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activeTab="1"/>
  </bookViews>
  <sheets>
    <sheet name="TRAUMA TECNICA" sheetId="18" r:id="rId1"/>
    <sheet name="TRAUMA ECONOMICA" sheetId="32" r:id="rId2"/>
  </sheets>
  <definedNames>
    <definedName name="_xlnm._FilterDatabase" localSheetId="1" hidden="1">'TRAUMA ECONOMICA'!$A$4:$I$10</definedName>
    <definedName name="_xlnm._FilterDatabase" localSheetId="0" hidden="1">'TRAUMA TECNICA'!$A$4:$I$10</definedName>
    <definedName name="_xlnm.Print_Area" localSheetId="1">'TRAUMA ECONOMICA'!$A$1:$I$21</definedName>
    <definedName name="_xlnm.Print_Area" localSheetId="0">'TRAUMA TECNICA'!$A$1:$H$21</definedName>
    <definedName name="_xlnm.Print_Titles" localSheetId="1">'TRAUMA ECONOMICA'!$1:$4</definedName>
    <definedName name="_xlnm.Print_Titles" localSheetId="0">'TRAUMA TECNICA'!$1:$4</definedName>
  </definedNames>
  <calcPr calcId="152511"/>
</workbook>
</file>

<file path=xl/calcChain.xml><?xml version="1.0" encoding="utf-8"?>
<calcChain xmlns="http://schemas.openxmlformats.org/spreadsheetml/2006/main">
  <c r="I12" i="32" l="1"/>
  <c r="I13" i="32" s="1"/>
  <c r="H12" i="32"/>
  <c r="H13" i="32" s="1"/>
  <c r="E10" i="32"/>
  <c r="E8" i="32"/>
  <c r="E7" i="32"/>
  <c r="E6" i="32"/>
  <c r="E5" i="32"/>
  <c r="E10" i="18"/>
  <c r="E8" i="18"/>
  <c r="E7" i="18"/>
  <c r="E6" i="18"/>
  <c r="E5" i="18"/>
</calcChain>
</file>

<file path=xl/sharedStrings.xml><?xml version="1.0" encoding="utf-8"?>
<sst xmlns="http://schemas.openxmlformats.org/spreadsheetml/2006/main" count="72" uniqueCount="46">
  <si>
    <t>Asesoría de instrumentista para el implante.</t>
  </si>
  <si>
    <t>Asistencia técnica Pre, Trans y Post quirúrgica en caso de ser necesario.</t>
  </si>
  <si>
    <t>Proporcionar videos y materiales impresos de apoyo.</t>
  </si>
  <si>
    <t>Talleres prequirurgicos para entrenar al personal.</t>
  </si>
  <si>
    <t>IMPLANTES PARA TRAUMA</t>
  </si>
  <si>
    <t xml:space="preserve">Steinmann 3.5, 4.0, 4.5 y 6.0 x 300 r/centro </t>
  </si>
  <si>
    <t>Set de fijacion externa</t>
  </si>
  <si>
    <t>ANEXO "A9"</t>
  </si>
  <si>
    <t>Garantizar la seguridad en el cumplimiento de la esterilización y métodos de traslado de material</t>
  </si>
  <si>
    <t>Requerimientos adicionales</t>
  </si>
  <si>
    <t>Costo Unitario</t>
  </si>
  <si>
    <t>Clave</t>
  </si>
  <si>
    <t>No. Partida</t>
  </si>
  <si>
    <t>Cantidad Mínima</t>
  </si>
  <si>
    <t>Cantidad Máxima</t>
  </si>
  <si>
    <t xml:space="preserve">Descripción </t>
  </si>
  <si>
    <t xml:space="preserve">Marca </t>
  </si>
  <si>
    <t>Modelo</t>
  </si>
  <si>
    <t>Monto Mínimo</t>
  </si>
  <si>
    <t>Monto Máximo</t>
  </si>
  <si>
    <t>Sistema</t>
  </si>
  <si>
    <t>A9-IMPT5</t>
  </si>
  <si>
    <t>A9-IMPT16</t>
  </si>
  <si>
    <t>Placa  bloqueada con perno de  LCP de  3.5 angosta larga  medidas de 2 a 20 orificios</t>
  </si>
  <si>
    <t xml:space="preserve">Placa anatómica de femur proximal izquierda o derecha de acero inoxidable con tornillos y pernos de bloqueo  4 a 18 orificios </t>
  </si>
  <si>
    <t>Placa gancho anatómica para cadera incluyendo tornillos y pernos  (incluyendo tornillos y cables  tornillos  bloqueados de 5.0 y pernos de 7.3 de cabeza )</t>
  </si>
  <si>
    <t>n/a</t>
  </si>
  <si>
    <t>Placa anatomica bloqueada pediatrica con tornillos y pernos</t>
  </si>
  <si>
    <t>A9-IMPT340</t>
  </si>
  <si>
    <t>A9-IMPT353</t>
  </si>
  <si>
    <t>A9-IMPT355</t>
  </si>
  <si>
    <t>Adicionar sin costo para la institución todo el instrumental y equipo requerido para la colocación de los implantes</t>
  </si>
  <si>
    <t>Set de placas bloqueadas</t>
  </si>
  <si>
    <t>Favor de presentar ejercio de cotizacion para valorar viavilidad, calida y servicio ofrecido por cada sistema</t>
  </si>
  <si>
    <t>Sistema de minifragmentos</t>
  </si>
  <si>
    <t xml:space="preserve">Equipo de placas para pie y tobillo en todas sus presentaciones que incluya tornillos necesarios para la correcta colocación de cada una de las placas. </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</si>
  <si>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</si>
  <si>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</si>
  <si>
    <t>Subtotal</t>
  </si>
  <si>
    <t>16% de I.V.A.</t>
  </si>
  <si>
    <t>Total</t>
  </si>
  <si>
    <t>Importe Total de la Propuesta Económica con Letras</t>
  </si>
  <si>
    <t>(Son 00/100 M.N.)</t>
  </si>
  <si>
    <t>Nota Aclaratoria:  Conservar formato</t>
  </si>
  <si>
    <t>Total de partidas cotizadas</t>
  </si>
  <si>
    <t>ANEXO "B9"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</si>
</sst>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font>
      <sz val="11"/>
      <color theme="1"/>
      <name val="Calibri"/>
      <family val="2"/>
      <scheme val="minor"/>
    </font>
    <font>
      <sz val="10"/>
      <name val="Arial"/>
      <family val="2"/>
    </font>
    <font>
      <sz val="8"/>
      <color theme="1"/>
      <name val="Arial"/>
      <family val="2"/>
    </font>
    <font>
      <b/>
      <sz val="8"/>
      <name val="Arial"/>
      <family val="2"/>
    </font>
    <font>
      <sz val="8"/>
      <name val="Arial"/>
      <family val="2"/>
    </font>
    <font>
      <b/>
      <sz val="8"/>
      <color theme="0"/>
      <name val="Arial"/>
      <family val="2"/>
    </font>
    <font>
      <sz val="9"/>
      <color theme="1"/>
      <name val="Arial"/>
      <family val="2"/>
    </font>
    <font>
      <b/>
      <sz val="9"/>
      <color theme="1"/>
      <name val="Arial"/>
      <family val="2"/>
    </font>
    <font>
      <sz val="11"/>
      <name val="Smith&amp;NephewTF"/>
      <family val="2"/>
    </font>
    <font>
      <sz val="10"/>
      <name val="MS Sans Serif"/>
      <family val="2"/>
    </font>
    <font>
      <sz val="11"/>
      <color theme="1"/>
      <name val="Calibri"/>
      <family val="2"/>
      <scheme val="minor"/>
    </font>
    <font>
      <sz val="8"/>
      <color rgb="FFFF0000"/>
      <name val="Arial"/>
      <family val="2"/>
    </font>
    <font>
      <b/>
      <sz val="11"/>
      <color theme="1"/>
      <name val="Calibri"/>
      <family val="2"/>
      <scheme val="minor"/>
    </font>
    <font>
      <b/>
      <sz val="8"/>
      <color theme="1"/>
      <name val="Arial"/>
      <family val="2"/>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8" fillId="0" borderId="0"/>
    <xf numFmtId="0" fontId="9" fillId="0" borderId="0"/>
    <xf numFmtId="44" fontId="10" fillId="0" borderId="0" applyFont="0" applyFill="0" applyBorder="0" applyAlignment="0" applyProtection="0"/>
  </cellStyleXfs>
  <cellXfs count="80">
    <xf numFmtId="0" fontId="0" fillId="0" borderId="0" xfId="0"/>
    <xf numFmtId="0" fontId="0" fillId="0" borderId="0" xfId="0" applyAlignment="1">
      <alignment horizontal="center"/>
    </xf>
    <xf numFmtId="0" fontId="0" fillId="0" borderId="0" xfId="0" applyAlignment="1">
      <alignment vertical="center"/>
    </xf>
    <xf numFmtId="0" fontId="2" fillId="0" borderId="3"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6" fillId="0" borderId="0" xfId="0" applyFont="1" applyAlignment="1">
      <alignment horizontal="center" vertical="center" wrapText="1"/>
    </xf>
    <xf numFmtId="0" fontId="7" fillId="0" borderId="0" xfId="0" applyFont="1" applyAlignment="1">
      <alignment wrapText="1"/>
    </xf>
    <xf numFmtId="0" fontId="6" fillId="0" borderId="0" xfId="0" applyFont="1" applyAlignment="1">
      <alignment horizontal="center" wrapText="1"/>
    </xf>
    <xf numFmtId="0" fontId="6" fillId="0" borderId="0" xfId="0" applyFont="1"/>
    <xf numFmtId="0" fontId="6" fillId="0" borderId="0" xfId="0" applyFont="1" applyAlignment="1">
      <alignment horizontal="center"/>
    </xf>
    <xf numFmtId="0" fontId="4" fillId="2" borderId="3" xfId="0" applyFont="1" applyFill="1" applyBorder="1" applyAlignment="1">
      <alignment horizontal="left" vertical="center" wrapText="1"/>
    </xf>
    <xf numFmtId="0" fontId="0" fillId="0" borderId="0" xfId="0" applyFill="1"/>
    <xf numFmtId="0" fontId="0" fillId="0" borderId="0" xfId="0" applyFill="1" applyBorder="1"/>
    <xf numFmtId="0" fontId="0" fillId="0" borderId="0" xfId="0" applyFill="1" applyBorder="1" applyAlignment="1">
      <alignment horizontal="center"/>
    </xf>
    <xf numFmtId="0" fontId="2" fillId="0" borderId="3" xfId="0" applyFont="1" applyFill="1" applyBorder="1" applyAlignment="1">
      <alignment vertical="center"/>
    </xf>
    <xf numFmtId="0" fontId="5" fillId="3" borderId="4"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4" fillId="2"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7" fillId="0" borderId="0" xfId="0" applyFont="1" applyBorder="1" applyAlignment="1">
      <alignment vertical="center"/>
    </xf>
    <xf numFmtId="44" fontId="5" fillId="3" borderId="4" xfId="4" applyFont="1" applyFill="1" applyBorder="1" applyAlignment="1">
      <alignment horizontal="center" vertical="center" wrapText="1"/>
    </xf>
    <xf numFmtId="0" fontId="2" fillId="2" borderId="3" xfId="0" applyFont="1" applyFill="1" applyBorder="1" applyAlignment="1">
      <alignment vertical="center"/>
    </xf>
    <xf numFmtId="0" fontId="0" fillId="2" borderId="0" xfId="0" applyFill="1" applyAlignment="1">
      <alignment horizontal="center"/>
    </xf>
    <xf numFmtId="0" fontId="0" fillId="2" borderId="0" xfId="0" applyFill="1"/>
    <xf numFmtId="0" fontId="0" fillId="2" borderId="0" xfId="0" applyFill="1" applyBorder="1" applyAlignment="1">
      <alignment horizontal="center"/>
    </xf>
    <xf numFmtId="0" fontId="2"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horizontal="center"/>
    </xf>
    <xf numFmtId="0" fontId="11" fillId="2" borderId="3" xfId="0" applyFont="1" applyFill="1" applyBorder="1" applyAlignment="1">
      <alignment vertical="center"/>
    </xf>
    <xf numFmtId="0" fontId="2" fillId="2" borderId="3" xfId="0" applyFont="1" applyFill="1" applyBorder="1"/>
    <xf numFmtId="0" fontId="2" fillId="0" borderId="3" xfId="0" applyFont="1" applyFill="1" applyBorder="1"/>
    <xf numFmtId="0" fontId="4" fillId="2" borderId="3" xfId="0" applyFont="1" applyFill="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Fill="1" applyBorder="1"/>
    <xf numFmtId="0" fontId="4" fillId="0" borderId="0" xfId="0" applyFont="1" applyFill="1"/>
    <xf numFmtId="0" fontId="4" fillId="0" borderId="0" xfId="0" applyFont="1" applyAlignment="1">
      <alignment horizontal="center" vertical="center" wrapText="1"/>
    </xf>
    <xf numFmtId="0" fontId="4" fillId="0" borderId="3" xfId="0" applyFont="1" applyFill="1" applyBorder="1" applyAlignment="1">
      <alignment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4" fillId="0" borderId="0" xfId="0" applyFont="1" applyBorder="1" applyAlignment="1">
      <alignment vertical="center"/>
    </xf>
    <xf numFmtId="0" fontId="13" fillId="0" borderId="0" xfId="0" applyFont="1" applyBorder="1" applyAlignment="1">
      <alignment horizontal="right" vertical="center"/>
    </xf>
    <xf numFmtId="44" fontId="13" fillId="0" borderId="3" xfId="0" applyNumberFormat="1" applyFont="1" applyBorder="1" applyAlignment="1">
      <alignment horizontal="right" vertical="center"/>
    </xf>
    <xf numFmtId="44" fontId="2" fillId="0" borderId="5" xfId="0" applyNumberFormat="1" applyFont="1" applyBorder="1" applyAlignment="1">
      <alignment vertical="center"/>
    </xf>
    <xf numFmtId="44" fontId="2" fillId="0" borderId="3" xfId="0" applyNumberFormat="1" applyFont="1" applyBorder="1" applyAlignment="1">
      <alignment vertical="center"/>
    </xf>
    <xf numFmtId="44" fontId="13" fillId="0" borderId="3" xfId="0" applyNumberFormat="1" applyFont="1" applyBorder="1" applyAlignment="1">
      <alignment vertical="center"/>
    </xf>
    <xf numFmtId="44" fontId="13" fillId="0" borderId="9" xfId="0" applyNumberFormat="1" applyFont="1" applyBorder="1" applyAlignment="1">
      <alignment vertical="center"/>
    </xf>
    <xf numFmtId="0" fontId="13" fillId="0" borderId="0" xfId="0" applyFont="1" applyBorder="1" applyAlignment="1">
      <alignment horizontal="center" vertical="center"/>
    </xf>
    <xf numFmtId="44" fontId="14" fillId="0" borderId="0" xfId="0" applyNumberFormat="1" applyFont="1" applyBorder="1" applyAlignment="1">
      <alignment vertical="center"/>
    </xf>
    <xf numFmtId="0" fontId="3" fillId="0" borderId="0" xfId="0" applyFont="1" applyBorder="1" applyAlignment="1">
      <alignment vertical="center"/>
    </xf>
    <xf numFmtId="0" fontId="14" fillId="0" borderId="0" xfId="0" applyFont="1" applyAlignment="1">
      <alignment vertical="center"/>
    </xf>
    <xf numFmtId="0" fontId="12" fillId="0" borderId="0" xfId="0" applyFont="1" applyBorder="1"/>
    <xf numFmtId="0" fontId="0" fillId="0" borderId="0" xfId="0" applyBorder="1"/>
    <xf numFmtId="0" fontId="0" fillId="0" borderId="10" xfId="0" applyBorder="1"/>
    <xf numFmtId="0" fontId="0" fillId="0" borderId="11" xfId="0" applyBorder="1"/>
    <xf numFmtId="0" fontId="0" fillId="0" borderId="11" xfId="0" applyBorder="1" applyAlignment="1">
      <alignment horizontal="center"/>
    </xf>
    <xf numFmtId="0" fontId="14" fillId="0" borderId="11" xfId="0" applyFont="1" applyBorder="1" applyAlignment="1">
      <alignment vertical="center"/>
    </xf>
    <xf numFmtId="0" fontId="14" fillId="0" borderId="12" xfId="0" applyFont="1" applyBorder="1" applyAlignment="1">
      <alignment vertical="center"/>
    </xf>
    <xf numFmtId="0" fontId="0" fillId="0" borderId="13" xfId="0" applyBorder="1"/>
    <xf numFmtId="0" fontId="0" fillId="0" borderId="14" xfId="0" applyBorder="1"/>
    <xf numFmtId="0" fontId="0" fillId="0" borderId="14" xfId="0" applyBorder="1" applyAlignment="1">
      <alignment horizontal="center"/>
    </xf>
    <xf numFmtId="0" fontId="14" fillId="0" borderId="14" xfId="0" applyFont="1" applyBorder="1" applyAlignment="1">
      <alignment vertical="center"/>
    </xf>
    <xf numFmtId="0" fontId="14" fillId="0" borderId="15" xfId="0" applyFont="1" applyBorder="1" applyAlignment="1">
      <alignment vertical="center"/>
    </xf>
    <xf numFmtId="0" fontId="3" fillId="0" borderId="3" xfId="0" applyFont="1" applyBorder="1" applyAlignment="1">
      <alignment vertical="center" wrapText="1"/>
    </xf>
    <xf numFmtId="0" fontId="3" fillId="0" borderId="0" xfId="0" applyFont="1" applyAlignment="1">
      <alignment vertical="center"/>
    </xf>
    <xf numFmtId="0" fontId="2" fillId="0" borderId="3"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xf>
  </cellXfs>
  <cellStyles count="5">
    <cellStyle name="Moneda" xfId="4" builtinId="4"/>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116770</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69295" cy="390525"/>
        </a:xfrm>
        <a:prstGeom prst="rect">
          <a:avLst/>
        </a:prstGeom>
        <a:noFill/>
        <a:ln w="9525">
          <a:noFill/>
          <a:miter lim="800000"/>
          <a:headEnd/>
          <a:tailEnd/>
        </a:ln>
      </xdr:spPr>
    </xdr:pic>
    <xdr:clientData/>
  </xdr:twoCellAnchor>
  <xdr:twoCellAnchor editAs="oneCell">
    <xdr:from>
      <xdr:col>6</xdr:col>
      <xdr:colOff>346281</xdr:colOff>
      <xdr:row>0</xdr:row>
      <xdr:rowOff>0</xdr:rowOff>
    </xdr:from>
    <xdr:to>
      <xdr:col>7</xdr:col>
      <xdr:colOff>542008</xdr:colOff>
      <xdr:row>1</xdr:row>
      <xdr:rowOff>198181</xdr:rowOff>
    </xdr:to>
    <xdr:pic>
      <xdr:nvPicPr>
        <xdr:cNvPr id="3" name="2 Imagen"/>
        <xdr:cNvPicPr>
          <a:picLocks noChangeAspect="1"/>
        </xdr:cNvPicPr>
      </xdr:nvPicPr>
      <xdr:blipFill>
        <a:blip xmlns:r="http://schemas.openxmlformats.org/officeDocument/2006/relationships" r:embed="rId2"/>
        <a:stretch>
          <a:fillRect/>
        </a:stretch>
      </xdr:blipFill>
      <xdr:spPr>
        <a:xfrm>
          <a:off x="6545212" y="0"/>
          <a:ext cx="757443" cy="4516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155647</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69295" cy="390525"/>
        </a:xfrm>
        <a:prstGeom prst="rect">
          <a:avLst/>
        </a:prstGeom>
        <a:noFill/>
        <a:ln w="9525">
          <a:noFill/>
          <a:miter lim="800000"/>
          <a:headEnd/>
          <a:tailEnd/>
        </a:ln>
      </xdr:spPr>
    </xdr:pic>
    <xdr:clientData/>
  </xdr:twoCellAnchor>
  <xdr:twoCellAnchor editAs="oneCell">
    <xdr:from>
      <xdr:col>7</xdr:col>
      <xdr:colOff>705899</xdr:colOff>
      <xdr:row>0</xdr:row>
      <xdr:rowOff>0</xdr:rowOff>
    </xdr:from>
    <xdr:to>
      <xdr:col>8</xdr:col>
      <xdr:colOff>730157</xdr:colOff>
      <xdr:row>1</xdr:row>
      <xdr:rowOff>198181</xdr:rowOff>
    </xdr:to>
    <xdr:pic>
      <xdr:nvPicPr>
        <xdr:cNvPr id="3" name="2 Imagen"/>
        <xdr:cNvPicPr>
          <a:picLocks noChangeAspect="1"/>
        </xdr:cNvPicPr>
      </xdr:nvPicPr>
      <xdr:blipFill>
        <a:blip xmlns:r="http://schemas.openxmlformats.org/officeDocument/2006/relationships" r:embed="rId2"/>
        <a:stretch>
          <a:fillRect/>
        </a:stretch>
      </xdr:blipFill>
      <xdr:spPr>
        <a:xfrm>
          <a:off x="7315083" y="0"/>
          <a:ext cx="762931" cy="4508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95" zoomScaleNormal="95" workbookViewId="0">
      <selection activeCell="J11" sqref="J11"/>
    </sheetView>
  </sheetViews>
  <sheetFormatPr baseColWidth="10" defaultColWidth="21.5703125" defaultRowHeight="20.25" customHeight="1"/>
  <cols>
    <col min="1" max="1" width="6.85546875" style="4" customWidth="1"/>
    <col min="2" max="2" width="10.42578125" style="4" customWidth="1"/>
    <col min="3" max="3" width="35.140625" style="6" customWidth="1"/>
    <col min="4" max="4" width="29" style="5" customWidth="1"/>
    <col min="5" max="5" width="11.5703125" style="5" customWidth="1"/>
    <col min="6" max="6" width="10.7109375" style="5" customWidth="1"/>
    <col min="7" max="7" width="8.42578125" customWidth="1"/>
    <col min="8" max="8" width="11.28515625" customWidth="1"/>
    <col min="9" max="9" width="11.7109375" style="1" customWidth="1"/>
  </cols>
  <sheetData>
    <row r="1" spans="1:9" ht="20.25" customHeight="1">
      <c r="A1" s="7"/>
      <c r="B1" s="7"/>
      <c r="C1" s="8"/>
      <c r="D1" s="9"/>
      <c r="E1" s="9"/>
      <c r="F1" s="9"/>
      <c r="G1" s="10"/>
      <c r="H1" s="10"/>
      <c r="I1" s="11"/>
    </row>
    <row r="2" spans="1:9" s="2" customFormat="1" ht="19.7" customHeight="1">
      <c r="A2" s="79" t="s">
        <v>7</v>
      </c>
      <c r="B2" s="79"/>
      <c r="C2" s="79"/>
      <c r="D2" s="79"/>
      <c r="E2" s="79"/>
      <c r="F2" s="79"/>
      <c r="G2" s="79"/>
      <c r="H2" s="79"/>
      <c r="I2" s="22"/>
    </row>
    <row r="3" spans="1:9" s="2" customFormat="1" ht="19.7" customHeight="1">
      <c r="A3" s="78" t="s">
        <v>4</v>
      </c>
      <c r="B3" s="78"/>
      <c r="C3" s="78"/>
      <c r="D3" s="78"/>
      <c r="E3" s="78"/>
      <c r="F3" s="78"/>
      <c r="G3" s="78"/>
      <c r="H3" s="78"/>
      <c r="I3" s="22"/>
    </row>
    <row r="4" spans="1:9" ht="25.5" customHeight="1">
      <c r="A4" s="48" t="s">
        <v>12</v>
      </c>
      <c r="B4" s="48" t="s">
        <v>11</v>
      </c>
      <c r="C4" s="48" t="s">
        <v>15</v>
      </c>
      <c r="D4" s="48" t="s">
        <v>20</v>
      </c>
      <c r="E4" s="48" t="s">
        <v>13</v>
      </c>
      <c r="F4" s="48" t="s">
        <v>14</v>
      </c>
      <c r="G4" s="48" t="s">
        <v>16</v>
      </c>
      <c r="H4" s="49" t="s">
        <v>17</v>
      </c>
      <c r="I4" s="19"/>
    </row>
    <row r="5" spans="1:9" s="26" customFormat="1" ht="22.5">
      <c r="A5" s="21">
        <v>12</v>
      </c>
      <c r="B5" s="21" t="s">
        <v>29</v>
      </c>
      <c r="C5" s="12" t="s">
        <v>27</v>
      </c>
      <c r="D5" s="21" t="s">
        <v>26</v>
      </c>
      <c r="E5" s="28">
        <f t="shared" ref="E5:E10" si="0">F5*40%</f>
        <v>2</v>
      </c>
      <c r="F5" s="29">
        <v>5</v>
      </c>
      <c r="G5" s="35"/>
      <c r="H5" s="35"/>
      <c r="I5" s="25"/>
    </row>
    <row r="6" spans="1:9" s="26" customFormat="1" ht="36" customHeight="1">
      <c r="A6" s="21">
        <v>18</v>
      </c>
      <c r="B6" s="36" t="s">
        <v>21</v>
      </c>
      <c r="C6" s="12" t="s">
        <v>5</v>
      </c>
      <c r="D6" s="36" t="s">
        <v>6</v>
      </c>
      <c r="E6" s="28">
        <f t="shared" si="0"/>
        <v>4</v>
      </c>
      <c r="F6" s="30">
        <v>10</v>
      </c>
      <c r="G6" s="37"/>
      <c r="H6" s="37"/>
      <c r="I6" s="27"/>
    </row>
    <row r="7" spans="1:9" s="26" customFormat="1" ht="33.75">
      <c r="A7" s="21">
        <v>30</v>
      </c>
      <c r="B7" s="21" t="s">
        <v>22</v>
      </c>
      <c r="C7" s="12" t="s">
        <v>24</v>
      </c>
      <c r="D7" s="21" t="s">
        <v>32</v>
      </c>
      <c r="E7" s="28">
        <f t="shared" si="0"/>
        <v>6</v>
      </c>
      <c r="F7" s="28">
        <v>15</v>
      </c>
      <c r="G7" s="35"/>
      <c r="H7" s="35"/>
      <c r="I7" s="25"/>
    </row>
    <row r="8" spans="1:9" s="26" customFormat="1" ht="45">
      <c r="A8" s="21">
        <v>32</v>
      </c>
      <c r="B8" s="21" t="s">
        <v>28</v>
      </c>
      <c r="C8" s="12" t="s">
        <v>25</v>
      </c>
      <c r="D8" s="21" t="s">
        <v>32</v>
      </c>
      <c r="E8" s="28">
        <f t="shared" si="0"/>
        <v>4</v>
      </c>
      <c r="F8" s="28">
        <v>10</v>
      </c>
      <c r="G8" s="35"/>
      <c r="H8" s="35"/>
      <c r="I8" s="25"/>
    </row>
    <row r="9" spans="1:9" s="26" customFormat="1" ht="22.5">
      <c r="A9" s="21">
        <v>38</v>
      </c>
      <c r="B9" s="21" t="s">
        <v>30</v>
      </c>
      <c r="C9" s="12" t="s">
        <v>23</v>
      </c>
      <c r="D9" s="21" t="s">
        <v>32</v>
      </c>
      <c r="E9" s="28">
        <v>1</v>
      </c>
      <c r="F9" s="29">
        <v>3</v>
      </c>
      <c r="G9" s="35"/>
      <c r="H9" s="35"/>
    </row>
    <row r="10" spans="1:9" s="13" customFormat="1" ht="45.75">
      <c r="A10" s="21">
        <v>47</v>
      </c>
      <c r="B10" s="38"/>
      <c r="C10" s="47" t="s">
        <v>35</v>
      </c>
      <c r="D10" s="38" t="s">
        <v>34</v>
      </c>
      <c r="E10" s="28">
        <f t="shared" si="0"/>
        <v>12</v>
      </c>
      <c r="F10" s="28">
        <v>30</v>
      </c>
      <c r="G10" s="39"/>
      <c r="H10" s="39"/>
    </row>
    <row r="11" spans="1:9" s="14" customFormat="1" ht="20.25" customHeight="1">
      <c r="A11" s="40"/>
      <c r="B11" s="41"/>
      <c r="C11" s="20"/>
      <c r="D11" s="42"/>
      <c r="E11" s="43"/>
      <c r="F11" s="43"/>
      <c r="G11" s="44"/>
      <c r="H11" s="44"/>
      <c r="I11" s="15"/>
    </row>
    <row r="12" spans="1:9" s="13" customFormat="1" ht="20.25" customHeight="1">
      <c r="A12" s="45"/>
      <c r="B12" s="76" t="s">
        <v>9</v>
      </c>
      <c r="C12" s="77"/>
      <c r="D12" s="77"/>
      <c r="E12" s="77"/>
      <c r="F12" s="77"/>
      <c r="G12" s="77"/>
      <c r="H12" s="77"/>
    </row>
    <row r="13" spans="1:9" s="13" customFormat="1" ht="20.25" customHeight="1">
      <c r="A13" s="45"/>
      <c r="B13" s="75" t="s">
        <v>36</v>
      </c>
      <c r="C13" s="75"/>
      <c r="D13" s="75"/>
      <c r="E13" s="75"/>
      <c r="F13" s="75"/>
      <c r="G13" s="75"/>
      <c r="H13" s="75"/>
    </row>
    <row r="14" spans="1:9" s="13" customFormat="1" ht="20.25" customHeight="1">
      <c r="A14" s="45"/>
      <c r="B14" s="75" t="s">
        <v>37</v>
      </c>
      <c r="C14" s="75"/>
      <c r="D14" s="75"/>
      <c r="E14" s="75"/>
      <c r="F14" s="75"/>
      <c r="G14" s="75"/>
      <c r="H14" s="75"/>
    </row>
    <row r="15" spans="1:9" ht="20.25" customHeight="1">
      <c r="A15" s="46"/>
      <c r="B15" s="75" t="s">
        <v>31</v>
      </c>
      <c r="C15" s="75"/>
      <c r="D15" s="75"/>
      <c r="E15" s="75"/>
      <c r="F15" s="75"/>
      <c r="G15" s="75"/>
      <c r="H15" s="75"/>
      <c r="I15"/>
    </row>
    <row r="16" spans="1:9" ht="20.25" customHeight="1">
      <c r="A16" s="46"/>
      <c r="B16" s="75" t="s">
        <v>0</v>
      </c>
      <c r="C16" s="75"/>
      <c r="D16" s="75"/>
      <c r="E16" s="75"/>
      <c r="F16" s="75"/>
      <c r="G16" s="75"/>
      <c r="H16" s="75"/>
      <c r="I16"/>
    </row>
    <row r="17" spans="1:9" ht="20.25" customHeight="1">
      <c r="A17" s="46"/>
      <c r="B17" s="75" t="s">
        <v>1</v>
      </c>
      <c r="C17" s="75"/>
      <c r="D17" s="75"/>
      <c r="E17" s="75"/>
      <c r="F17" s="75"/>
      <c r="G17" s="75"/>
      <c r="H17" s="75"/>
      <c r="I17"/>
    </row>
    <row r="18" spans="1:9" ht="20.25" customHeight="1">
      <c r="A18" s="46"/>
      <c r="B18" s="75" t="s">
        <v>3</v>
      </c>
      <c r="C18" s="75"/>
      <c r="D18" s="75"/>
      <c r="E18" s="75"/>
      <c r="F18" s="75"/>
      <c r="G18" s="75"/>
      <c r="H18" s="75"/>
      <c r="I18"/>
    </row>
    <row r="19" spans="1:9" ht="20.25" customHeight="1">
      <c r="A19" s="46"/>
      <c r="B19" s="75" t="s">
        <v>2</v>
      </c>
      <c r="C19" s="75"/>
      <c r="D19" s="75"/>
      <c r="E19" s="75"/>
      <c r="F19" s="75"/>
      <c r="G19" s="75"/>
      <c r="H19" s="75"/>
      <c r="I19"/>
    </row>
    <row r="20" spans="1:9" ht="20.25" customHeight="1">
      <c r="A20" s="46"/>
      <c r="B20" s="75" t="s">
        <v>8</v>
      </c>
      <c r="C20" s="75"/>
      <c r="D20" s="75"/>
      <c r="E20" s="75"/>
      <c r="F20" s="75"/>
      <c r="G20" s="75"/>
      <c r="H20" s="75"/>
      <c r="I20"/>
    </row>
    <row r="21" spans="1:9" ht="17.25" customHeight="1">
      <c r="A21" s="46"/>
      <c r="B21" s="75" t="s">
        <v>33</v>
      </c>
      <c r="C21" s="75"/>
      <c r="D21" s="75"/>
      <c r="E21" s="75"/>
      <c r="F21" s="75"/>
      <c r="G21" s="75"/>
      <c r="H21" s="75"/>
      <c r="I21"/>
    </row>
    <row r="22" spans="1:9" ht="17.25" customHeight="1">
      <c r="D22" s="4"/>
    </row>
  </sheetData>
  <sortState ref="A5:H54">
    <sortCondition ref="C5:C54"/>
  </sortState>
  <mergeCells count="12">
    <mergeCell ref="A2:H2"/>
    <mergeCell ref="B13:H13"/>
    <mergeCell ref="B14:H14"/>
    <mergeCell ref="B15:H15"/>
    <mergeCell ref="B16:H16"/>
    <mergeCell ref="B19:H19"/>
    <mergeCell ref="B20:H20"/>
    <mergeCell ref="B21:H21"/>
    <mergeCell ref="B12:H12"/>
    <mergeCell ref="A3:H3"/>
    <mergeCell ref="B17:H17"/>
    <mergeCell ref="B18:H18"/>
  </mergeCells>
  <printOptions horizontalCentered="1"/>
  <pageMargins left="0.39370078740157483" right="0.39370078740157483" top="0.74803149606299213" bottom="0.74803149606299213" header="0.31496062992125984" footer="0.31496062992125984"/>
  <pageSetup fitToHeight="0"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zoomScale="98" zoomScaleNormal="98" workbookViewId="0">
      <selection activeCell="J11" sqref="J11"/>
    </sheetView>
  </sheetViews>
  <sheetFormatPr baseColWidth="10" defaultColWidth="21.5703125" defaultRowHeight="20.25" customHeight="1"/>
  <cols>
    <col min="1" max="1" width="6.85546875" style="4" customWidth="1"/>
    <col min="2" max="2" width="9.85546875" style="4" customWidth="1"/>
    <col min="3" max="3" width="32.7109375" style="6" customWidth="1"/>
    <col min="4" max="4" width="23.7109375" style="5" customWidth="1"/>
    <col min="5" max="6" width="8.5703125" style="5" bestFit="1" customWidth="1"/>
    <col min="7" max="7" width="10.28515625" style="18" customWidth="1"/>
    <col min="8" max="8" width="11.140625" style="18" customWidth="1"/>
    <col min="9" max="9" width="11.7109375" style="1" customWidth="1"/>
    <col min="10" max="16384" width="21.5703125" style="18"/>
  </cols>
  <sheetData>
    <row r="1" spans="1:10" ht="20.25" customHeight="1">
      <c r="A1" s="7"/>
      <c r="B1" s="7"/>
      <c r="C1" s="8"/>
      <c r="D1" s="9"/>
      <c r="E1" s="9"/>
      <c r="F1" s="9"/>
      <c r="G1" s="10"/>
      <c r="H1" s="10"/>
      <c r="I1" s="11"/>
    </row>
    <row r="2" spans="1:10" s="2" customFormat="1" ht="19.7" customHeight="1">
      <c r="A2" s="79" t="s">
        <v>45</v>
      </c>
      <c r="B2" s="79"/>
      <c r="C2" s="79"/>
      <c r="D2" s="79"/>
      <c r="E2" s="79"/>
      <c r="F2" s="79"/>
      <c r="G2" s="79"/>
      <c r="H2" s="79"/>
      <c r="I2" s="22"/>
    </row>
    <row r="3" spans="1:10" s="2" customFormat="1" ht="19.7" customHeight="1">
      <c r="A3" s="78" t="s">
        <v>4</v>
      </c>
      <c r="B3" s="78"/>
      <c r="C3" s="78"/>
      <c r="D3" s="78"/>
      <c r="E3" s="78"/>
      <c r="F3" s="78"/>
      <c r="G3" s="78"/>
      <c r="H3" s="78"/>
      <c r="I3" s="22"/>
    </row>
    <row r="4" spans="1:10" ht="25.5" customHeight="1">
      <c r="A4" s="17" t="s">
        <v>12</v>
      </c>
      <c r="B4" s="17" t="s">
        <v>11</v>
      </c>
      <c r="C4" s="17" t="s">
        <v>15</v>
      </c>
      <c r="D4" s="17" t="s">
        <v>20</v>
      </c>
      <c r="E4" s="17" t="s">
        <v>13</v>
      </c>
      <c r="F4" s="17" t="s">
        <v>14</v>
      </c>
      <c r="G4" s="23" t="s">
        <v>10</v>
      </c>
      <c r="H4" s="17" t="s">
        <v>18</v>
      </c>
      <c r="I4" s="17" t="s">
        <v>19</v>
      </c>
    </row>
    <row r="5" spans="1:10" s="26" customFormat="1" ht="22.5">
      <c r="A5" s="21">
        <v>12</v>
      </c>
      <c r="B5" s="21" t="s">
        <v>29</v>
      </c>
      <c r="C5" s="12" t="s">
        <v>27</v>
      </c>
      <c r="D5" s="21" t="s">
        <v>26</v>
      </c>
      <c r="E5" s="28">
        <f t="shared" ref="E5:E10" si="0">F5*40%</f>
        <v>2</v>
      </c>
      <c r="F5" s="29">
        <v>5</v>
      </c>
      <c r="G5" s="32"/>
      <c r="H5" s="32"/>
      <c r="I5" s="31"/>
    </row>
    <row r="6" spans="1:10" s="26" customFormat="1" ht="15">
      <c r="A6" s="21">
        <v>18</v>
      </c>
      <c r="B6" s="36" t="s">
        <v>21</v>
      </c>
      <c r="C6" s="12" t="s">
        <v>5</v>
      </c>
      <c r="D6" s="36" t="s">
        <v>6</v>
      </c>
      <c r="E6" s="28">
        <f t="shared" si="0"/>
        <v>4</v>
      </c>
      <c r="F6" s="30">
        <v>10</v>
      </c>
      <c r="G6" s="3"/>
      <c r="H6" s="3"/>
      <c r="I6" s="31"/>
    </row>
    <row r="7" spans="1:10" s="26" customFormat="1" ht="50.25" customHeight="1">
      <c r="A7" s="21">
        <v>30</v>
      </c>
      <c r="B7" s="21" t="s">
        <v>22</v>
      </c>
      <c r="C7" s="12" t="s">
        <v>24</v>
      </c>
      <c r="D7" s="21" t="s">
        <v>32</v>
      </c>
      <c r="E7" s="28">
        <f t="shared" si="0"/>
        <v>6</v>
      </c>
      <c r="F7" s="28">
        <v>15</v>
      </c>
      <c r="G7" s="24"/>
      <c r="H7" s="24"/>
      <c r="I7" s="31"/>
    </row>
    <row r="8" spans="1:10" s="26" customFormat="1" ht="45">
      <c r="A8" s="21">
        <v>32</v>
      </c>
      <c r="B8" s="21" t="s">
        <v>28</v>
      </c>
      <c r="C8" s="12" t="s">
        <v>25</v>
      </c>
      <c r="D8" s="21" t="s">
        <v>32</v>
      </c>
      <c r="E8" s="28">
        <f t="shared" si="0"/>
        <v>4</v>
      </c>
      <c r="F8" s="28">
        <v>10</v>
      </c>
      <c r="G8" s="24"/>
      <c r="H8" s="24"/>
      <c r="I8" s="31"/>
    </row>
    <row r="9" spans="1:10" s="26" customFormat="1" ht="22.5">
      <c r="A9" s="21">
        <v>38</v>
      </c>
      <c r="B9" s="21" t="s">
        <v>30</v>
      </c>
      <c r="C9" s="12" t="s">
        <v>23</v>
      </c>
      <c r="D9" s="21" t="s">
        <v>32</v>
      </c>
      <c r="E9" s="28">
        <v>1</v>
      </c>
      <c r="F9" s="29">
        <v>3</v>
      </c>
      <c r="G9" s="32"/>
      <c r="H9" s="32"/>
      <c r="I9" s="33"/>
    </row>
    <row r="10" spans="1:10" s="13" customFormat="1" ht="45.75">
      <c r="A10" s="21">
        <v>47</v>
      </c>
      <c r="B10" s="38"/>
      <c r="C10" s="47" t="s">
        <v>35</v>
      </c>
      <c r="D10" s="38" t="s">
        <v>34</v>
      </c>
      <c r="E10" s="28">
        <f t="shared" si="0"/>
        <v>12</v>
      </c>
      <c r="F10" s="28">
        <v>30</v>
      </c>
      <c r="G10" s="16"/>
      <c r="H10" s="16"/>
      <c r="I10" s="34"/>
    </row>
    <row r="11" spans="1:10" s="14" customFormat="1" ht="20.25" customHeight="1">
      <c r="A11" s="50"/>
      <c r="B11" s="50"/>
      <c r="C11" s="50"/>
      <c r="D11" s="50"/>
      <c r="E11" s="51"/>
      <c r="G11" s="52" t="s">
        <v>38</v>
      </c>
      <c r="H11" s="53">
        <v>0</v>
      </c>
      <c r="I11" s="54">
        <v>0</v>
      </c>
      <c r="J11" s="2"/>
    </row>
    <row r="12" spans="1:10" ht="17.25" customHeight="1">
      <c r="A12" s="50"/>
      <c r="B12" s="50"/>
      <c r="C12" s="50"/>
      <c r="D12" s="50"/>
      <c r="E12" s="2"/>
      <c r="F12" s="18"/>
      <c r="G12" s="55" t="s">
        <v>39</v>
      </c>
      <c r="H12" s="56">
        <f>H11*16%</f>
        <v>0</v>
      </c>
      <c r="I12" s="54">
        <f>I11*16%</f>
        <v>0</v>
      </c>
      <c r="J12" s="2"/>
    </row>
    <row r="13" spans="1:10" ht="20.25" customHeight="1">
      <c r="A13" s="50"/>
      <c r="B13" s="50"/>
      <c r="C13" s="50"/>
      <c r="D13" s="50"/>
      <c r="E13" s="51"/>
      <c r="F13" s="18"/>
      <c r="G13" s="52" t="s">
        <v>40</v>
      </c>
      <c r="H13" s="53">
        <f>H11+H12</f>
        <v>0</v>
      </c>
      <c r="I13" s="54">
        <f>I11+I12</f>
        <v>0</v>
      </c>
      <c r="J13" s="2"/>
    </row>
    <row r="14" spans="1:10" ht="20.25" customHeight="1">
      <c r="A14" s="50"/>
      <c r="B14" s="50"/>
      <c r="C14" s="50"/>
      <c r="D14" s="50"/>
      <c r="E14" s="57"/>
      <c r="F14" s="58"/>
      <c r="G14" s="50"/>
      <c r="H14" s="50"/>
      <c r="I14" s="2"/>
      <c r="J14" s="2"/>
    </row>
    <row r="15" spans="1:10" ht="31.5" customHeight="1">
      <c r="A15" s="50"/>
      <c r="B15" s="50"/>
      <c r="C15" s="50"/>
      <c r="D15" s="50"/>
      <c r="E15" s="59"/>
      <c r="F15" s="18"/>
      <c r="G15" s="73" t="s">
        <v>44</v>
      </c>
      <c r="H15" s="37"/>
      <c r="I15" s="2"/>
      <c r="J15" s="2"/>
    </row>
    <row r="16" spans="1:10" ht="24.75" customHeight="1">
      <c r="A16" s="60"/>
      <c r="B16" s="60"/>
      <c r="C16" s="60"/>
      <c r="D16" s="60"/>
      <c r="E16" s="60"/>
      <c r="F16" s="60"/>
      <c r="G16" s="60"/>
      <c r="H16" s="60"/>
      <c r="I16" s="2"/>
      <c r="J16" s="2"/>
    </row>
    <row r="17" spans="1:10" ht="20.25" customHeight="1" thickBot="1">
      <c r="A17" s="61" t="s">
        <v>41</v>
      </c>
      <c r="B17" s="18"/>
      <c r="C17" s="18"/>
      <c r="D17" s="19"/>
      <c r="E17" s="19"/>
      <c r="F17" s="62"/>
      <c r="G17" s="60"/>
      <c r="H17" s="60"/>
      <c r="I17" s="2"/>
      <c r="J17" s="2"/>
    </row>
    <row r="18" spans="1:10" ht="20.25" customHeight="1">
      <c r="A18" s="63" t="s">
        <v>42</v>
      </c>
      <c r="B18" s="64"/>
      <c r="C18" s="64"/>
      <c r="D18" s="65"/>
      <c r="E18" s="65"/>
      <c r="F18" s="64"/>
      <c r="G18" s="66"/>
      <c r="H18" s="67"/>
      <c r="I18" s="2"/>
      <c r="J18" s="2"/>
    </row>
    <row r="19" spans="1:10" ht="20.25" customHeight="1" thickBot="1">
      <c r="A19" s="68"/>
      <c r="B19" s="69"/>
      <c r="C19" s="69"/>
      <c r="D19" s="70"/>
      <c r="E19" s="70"/>
      <c r="F19" s="69"/>
      <c r="G19" s="71"/>
      <c r="H19" s="72"/>
      <c r="I19" s="2"/>
      <c r="J19" s="2"/>
    </row>
    <row r="20" spans="1:10" ht="20.25" customHeight="1">
      <c r="A20" s="60"/>
      <c r="B20" s="60"/>
      <c r="C20" s="60"/>
      <c r="D20" s="60"/>
      <c r="E20" s="60"/>
      <c r="F20" s="60"/>
      <c r="G20" s="60"/>
      <c r="H20" s="60"/>
      <c r="I20" s="2"/>
      <c r="J20" s="2"/>
    </row>
    <row r="21" spans="1:10" ht="20.25" customHeight="1">
      <c r="A21" s="74" t="s">
        <v>43</v>
      </c>
      <c r="B21" s="74"/>
      <c r="C21" s="74"/>
      <c r="D21" s="74"/>
      <c r="E21" s="74"/>
      <c r="F21" s="74"/>
      <c r="G21" s="74"/>
      <c r="H21" s="74"/>
      <c r="I21" s="74"/>
      <c r="J21" s="74"/>
    </row>
  </sheetData>
  <mergeCells count="2">
    <mergeCell ref="A2:H2"/>
    <mergeCell ref="A3:H3"/>
  </mergeCells>
  <printOptions horizontalCentered="1"/>
  <pageMargins left="0.70866141732283472" right="0.70866141732283472" top="0.74803149606299213" bottom="0.74803149606299213" header="0.31496062992125984" footer="0.31496062992125984"/>
  <pageSetup scale="98" fitToHeight="0"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TRAUMA TECNICA</vt:lpstr>
      <vt:lpstr>TRAUMA ECONOMICA</vt:lpstr>
      <vt:lpstr>'TRAUMA ECONOMICA'!Área_de_impresión</vt:lpstr>
      <vt:lpstr>'TRAUMA TECNICA'!Área_de_impresión</vt:lpstr>
      <vt:lpstr>'TRAUMA ECONOMICA'!Títulos_a_imprimir</vt:lpstr>
      <vt:lpstr>'TRAUMA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2018-12-11T19:44:49Z</cp:lastPrinted>
  <dcterms:created xsi:type="dcterms:W3CDTF">2011-09-13T21:09:45Z</dcterms:created>
  <dcterms:modified xsi:type="dcterms:W3CDTF">2018-12-11T19:45:14Z</dcterms:modified>
</cp:coreProperties>
</file>