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90.3\subrogados\2022\Procesos de licitacion 2022\PCE-LPP-016-2022-BIS LAB. ANALAISIS, IMAG, OFTALM Y MED. NUCELAR\"/>
    </mc:Choice>
  </mc:AlternateContent>
  <bookViews>
    <workbookView xWindow="0" yWindow="0" windowWidth="15360" windowHeight="7050" activeTab="1"/>
  </bookViews>
  <sheets>
    <sheet name="CHIHUAHUA" sheetId="9" r:id="rId1"/>
    <sheet name="JUÁREZ" sheetId="26" r:id="rId2"/>
  </sheets>
  <definedNames>
    <definedName name="_xlnm._FilterDatabase" localSheetId="0" hidden="1">CHIHUAHUA!$A$13:$H$30</definedName>
    <definedName name="_xlnm._FilterDatabase" localSheetId="1" hidden="1">JUÁREZ!$B$13:$C$90</definedName>
    <definedName name="_xlnm.Print_Area" localSheetId="0">CHIHUAHUA!$A$1:$H$37</definedName>
    <definedName name="_xlnm.Print_Area" localSheetId="1">JUÁREZ!$A$1:$H$99</definedName>
    <definedName name="_xlnm.Print_Titles" localSheetId="0">CHIHUAHUA!$1:$13</definedName>
    <definedName name="_xlnm.Print_Titles" localSheetId="1">JUÁREZ!$1:$13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26" l="1"/>
  <c r="H91" i="26"/>
  <c r="H90" i="26"/>
  <c r="H30" i="9" l="1"/>
  <c r="H29" i="9"/>
  <c r="H28" i="9"/>
</calcChain>
</file>

<file path=xl/sharedStrings.xml><?xml version="1.0" encoding="utf-8"?>
<sst xmlns="http://schemas.openxmlformats.org/spreadsheetml/2006/main" count="228" uniqueCount="180">
  <si>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</si>
  <si>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</si>
  <si>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</si>
  <si>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</si>
  <si>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</si>
  <si>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Fecha:</t>
  </si>
  <si>
    <t>PARTIDA</t>
  </si>
  <si>
    <t>NOMBRE Y FIRMA DE REPRESENTANTE LEGAL</t>
  </si>
  <si>
    <t>SELLO DE LA EMPRESA</t>
  </si>
  <si>
    <t xml:space="preserve">PROPUESTA ECONÓMICA </t>
  </si>
  <si>
    <t>COSTO UNITARIO</t>
  </si>
  <si>
    <t>I.V.A</t>
  </si>
  <si>
    <t xml:space="preserve">IMPORTE </t>
  </si>
  <si>
    <t>SUBTOTAL</t>
  </si>
  <si>
    <t>I.V.A.</t>
  </si>
  <si>
    <t>TOTAL</t>
  </si>
  <si>
    <t>TOTAL DE PARTIDAS OFERTADAS:</t>
  </si>
  <si>
    <t>CHIHUAHUA</t>
  </si>
  <si>
    <t>JUÁREZ</t>
  </si>
  <si>
    <t>MONTO MÁXIMO</t>
  </si>
  <si>
    <t>MONTO MÍNIMO</t>
  </si>
  <si>
    <t>"ANEXO H"</t>
  </si>
  <si>
    <t>3.0.0.1</t>
  </si>
  <si>
    <t>GAMAGRAMA CARDIACO CON ESTRES</t>
  </si>
  <si>
    <t>3.0.0.2</t>
  </si>
  <si>
    <t>GAMAGRAMA CARDIACO CON ESTRES Y SPECT</t>
  </si>
  <si>
    <t>3.0.0.3</t>
  </si>
  <si>
    <t>GAMAGRAMA CEREBRAL</t>
  </si>
  <si>
    <t>3.0.0.4</t>
  </si>
  <si>
    <t>GAMAGRAMA CON ERITROCITOS MARCADOS</t>
  </si>
  <si>
    <t>3.0.0.6</t>
  </si>
  <si>
    <t>GAMAGRAMA DE SISTEMA LINFATICO</t>
  </si>
  <si>
    <t>3.0.0.7</t>
  </si>
  <si>
    <t>GAMAGRAMA DE SISTEMA VENOSO</t>
  </si>
  <si>
    <t>3.0.0.8</t>
  </si>
  <si>
    <t>GAMAGRAMA DE VIAS URINARIAS (CISTOGAMAGRAMA)</t>
  </si>
  <si>
    <t>3.0.0.9</t>
  </si>
  <si>
    <t>GAMAGRAMA OSEO DE 3 FASES</t>
  </si>
  <si>
    <t>3.0.0.10</t>
  </si>
  <si>
    <t>GAMAGRAMA OSEO DE CUERPO COMPLETO</t>
  </si>
  <si>
    <t>3.0.0.11</t>
  </si>
  <si>
    <t>GAMAGRAMA PARA REFLUJO GASTROESOFAGICO</t>
  </si>
  <si>
    <t>3.0.0.12</t>
  </si>
  <si>
    <t>GAMAGRAMA PARATIROIDES</t>
  </si>
  <si>
    <t>3.0.0.13</t>
  </si>
  <si>
    <t>GAMAGRAMA PULMONAR</t>
  </si>
  <si>
    <t>3.0.0.14</t>
  </si>
  <si>
    <t>GAMAGRAMA PULMONAR VENTILACION/PERFUSION</t>
  </si>
  <si>
    <t>3.0.0.15</t>
  </si>
  <si>
    <t>GAMAGRAMA RENAL</t>
  </si>
  <si>
    <t>3.0.0.16</t>
  </si>
  <si>
    <t>GAMAGRAMA RENAL PARA RIÑON TRASPLANTADO</t>
  </si>
  <si>
    <t>3.0.0.17</t>
  </si>
  <si>
    <t>GAMAGRAMA RENAL PERFUSORIO Y CON FILTRADO GLOMERULAR</t>
  </si>
  <si>
    <t>3.0.0.18</t>
  </si>
  <si>
    <t>GAMAGRAMA TIROIDEO</t>
  </si>
  <si>
    <t>3.0.0.19</t>
  </si>
  <si>
    <t>BUSQUEDA DE BAZO ACCESORIO</t>
  </si>
  <si>
    <t>3.0.0.20</t>
  </si>
  <si>
    <t>BUSQUEDA DE ESOFAGO DE BARRET</t>
  </si>
  <si>
    <t>3.0.0.21</t>
  </si>
  <si>
    <t>BUSQUEDA DE FISTULAS TRAQUEO-ESOFAGICAS</t>
  </si>
  <si>
    <t>3.0.0.22</t>
  </si>
  <si>
    <t>BUSQUEDA DE MUCOSA GASTRICA ECTOPICA</t>
  </si>
  <si>
    <t>3.0.0.23</t>
  </si>
  <si>
    <t>BUSQUEDA DE REFLUJO GASTRO-ESOFAGICO</t>
  </si>
  <si>
    <t>3.0.0.24</t>
  </si>
  <si>
    <t>BUSQUEDA DE SANGRADO ABDOMINAL CON COLOIDE DE TC.</t>
  </si>
  <si>
    <t>3.0.0.25</t>
  </si>
  <si>
    <t>GAMMAGRAMA DE GLÁNDULAS PARATIROIDES TECNECIO 99mm</t>
  </si>
  <si>
    <t>3.0.0.26</t>
  </si>
  <si>
    <t>CISTERNOGAMAGRAFÍA</t>
  </si>
  <si>
    <t>3.0.0.27</t>
  </si>
  <si>
    <t>CISTOGAMMAGRAFÍA</t>
  </si>
  <si>
    <t>3.0.0.28</t>
  </si>
  <si>
    <t>FLEBOGRAFIA RADIOISOTOPICA DE MIEMBROS SUPERIORES</t>
  </si>
  <si>
    <t>3.0.0.29</t>
  </si>
  <si>
    <t>FLEBOGRAFIA RADIOISOTOPICA DE MS PÉLVICOS</t>
  </si>
  <si>
    <t>3.0.0.30</t>
  </si>
  <si>
    <t>FLEBOGRAFIA RADIOISOTOPICA DE MS PÉLVICOS UNILAT.</t>
  </si>
  <si>
    <t>3.0.0.31</t>
  </si>
  <si>
    <t>GAMAGRAMA ABDOMINAL</t>
  </si>
  <si>
    <t>3.0.0.32</t>
  </si>
  <si>
    <t>GAMAGRAMA CEREBRAL CON TALIO</t>
  </si>
  <si>
    <t>3.0.0.33</t>
  </si>
  <si>
    <t>GAMAGRAMA DE APARATO LAGRIMAL</t>
  </si>
  <si>
    <t>3.0.0.34</t>
  </si>
  <si>
    <t>GAMAGRAMA DE GLÁNDULAS PARATIROIDES TALIO/tc</t>
  </si>
  <si>
    <t>3.0.0.35</t>
  </si>
  <si>
    <t>GAMAGRAMA DE GLÁNDULAS SALIVALES</t>
  </si>
  <si>
    <t>3.0.0.36</t>
  </si>
  <si>
    <t>GAMAGRAMA ESPLENICO</t>
  </si>
  <si>
    <t>3.0.0.37</t>
  </si>
  <si>
    <t xml:space="preserve">GAMAGRAMA HEPÁTICO </t>
  </si>
  <si>
    <t>3.0.0.38</t>
  </si>
  <si>
    <t>GAMAGRAMA HEPATO-ESPLENICO</t>
  </si>
  <si>
    <t>3.0.0.39</t>
  </si>
  <si>
    <t>GAMAGRAMA HEPATO-PULMONAR</t>
  </si>
  <si>
    <t>3.0.0.40</t>
  </si>
  <si>
    <t>GAMAGRAMA OSEO DE ARTICULACIONES DINAMICO/ESTATICO</t>
  </si>
  <si>
    <t>3.0.0.41</t>
  </si>
  <si>
    <t>GAMAGRAMA OSEO Y HEPATICO (PAQUETE)</t>
  </si>
  <si>
    <t>3.0.0.42</t>
  </si>
  <si>
    <t xml:space="preserve">GAMAGRAMA P/ INFARTO AL MIOCARDIO </t>
  </si>
  <si>
    <t>3.0.0.43</t>
  </si>
  <si>
    <t>GAMAGRAMA PRUEBA DE ESFUERZO CON TALIO-201</t>
  </si>
  <si>
    <t>3.0.0.44</t>
  </si>
  <si>
    <t>GAMAGRAMA PULMONAR C/ESTUDIO VENOSO</t>
  </si>
  <si>
    <t>3.0.0.45</t>
  </si>
  <si>
    <t>GAMAGRAMA PULMONAR PERFUSORIO</t>
  </si>
  <si>
    <t>3.0.0.46</t>
  </si>
  <si>
    <t>GAMAGRAMA PULMONAR VENTILATORIO/PERFUSORIO</t>
  </si>
  <si>
    <t>3.0.0.47</t>
  </si>
  <si>
    <t>GAMAGRAMA RENAL I (FLUJO PLÁSMATICO RENAL)</t>
  </si>
  <si>
    <t>3.0.0.48</t>
  </si>
  <si>
    <t>GAMAGRAMA RENAL I -II (PAQUETE)</t>
  </si>
  <si>
    <t>3.0.0.49</t>
  </si>
  <si>
    <t>GAMAGRAMA RENAL II (FILTRADO GLOMERULAR)</t>
  </si>
  <si>
    <t>3.0.0.50</t>
  </si>
  <si>
    <t>GAMAGRAMA SECUENCIAL  DE VIAS BILIARES C/HIDA</t>
  </si>
  <si>
    <t>3.0.0.51</t>
  </si>
  <si>
    <t>GAMAGRAMA TESTICULAR</t>
  </si>
  <si>
    <t>3.0.0.52</t>
  </si>
  <si>
    <t>GAMMAGRAMA TIROIDEO TECNECIO 99 Y CAPTACIÓN DE 24 HORAS</t>
  </si>
  <si>
    <t>3.0.0.53</t>
  </si>
  <si>
    <t>GAMAGRAMA TIROIDEO I-131 Y CAPTACIÓN DE 24 HRS.</t>
  </si>
  <si>
    <t>3.0.0.54</t>
  </si>
  <si>
    <t>GAMAGRAMA UBI TECNECIO</t>
  </si>
  <si>
    <t>3.0.0.55</t>
  </si>
  <si>
    <t>GAMMAGRAFÍA CEREBRAL CON NEUROLITE</t>
  </si>
  <si>
    <t>3.0.0.56</t>
  </si>
  <si>
    <t>GAMMAGRAFÍA CEREBRAL DIAMOX</t>
  </si>
  <si>
    <t>3.0.0.57</t>
  </si>
  <si>
    <t>GAMMAGRAFÍA CEREBRLA EN CRISIS EPILÉPTICA</t>
  </si>
  <si>
    <t>3.0.0.58</t>
  </si>
  <si>
    <t>GAMMAGRAFÍA CON GALIO 67</t>
  </si>
  <si>
    <t>3.0.0.59</t>
  </si>
  <si>
    <t>GAMMAGRAFÍA CON MIBG</t>
  </si>
  <si>
    <t>3.0.0.60</t>
  </si>
  <si>
    <t>ISOTOTOPO RADIUM 223</t>
  </si>
  <si>
    <t>3.0.0.61</t>
  </si>
  <si>
    <t>GAMMAGRAFÍA PAR BUSQUEDA DE HEMANGIOMA</t>
  </si>
  <si>
    <t>3.0.0.62</t>
  </si>
  <si>
    <t>LINFOGRAFÍA RADIOISOTÓPICA</t>
  </si>
  <si>
    <t>3.0.0.63</t>
  </si>
  <si>
    <t>LOCALIZACIÓN DE METÁSTASIS CON I-131</t>
  </si>
  <si>
    <t>3.0.0.64</t>
  </si>
  <si>
    <t>SALIVOGRAMA P/BUSQUEDA DE BRONCOASPIRACIÓN</t>
  </si>
  <si>
    <t>3.0.0.65</t>
  </si>
  <si>
    <t>SPECT (OSEO, HIGADO PULMON, ABDOMEN)</t>
  </si>
  <si>
    <t>3.0.0.66</t>
  </si>
  <si>
    <t>SPECT CEREBRAL BASAL</t>
  </si>
  <si>
    <t>3.0.0.67</t>
  </si>
  <si>
    <t>SPECT CEREBRAL CON ACTIVACION (BASAL + ACTIVACION)</t>
  </si>
  <si>
    <t>3.0.0.68</t>
  </si>
  <si>
    <t>TRANSITO ESOFAGICO CON ALIMENTOS MARCADOS</t>
  </si>
  <si>
    <t>3.0.0.69</t>
  </si>
  <si>
    <t>TRATAMIENTO CON SAMARIO 153 INCLUYE RASTREO OSEO POST.</t>
  </si>
  <si>
    <t>3.0.0.70</t>
  </si>
  <si>
    <t>TRATAMIENTO DE SAMARIO 153</t>
  </si>
  <si>
    <t>3.0.0.71</t>
  </si>
  <si>
    <t>VACIAMIENTO GASTRICO CON ALIMENTOS MARCADOS</t>
  </si>
  <si>
    <t>3.0.0.72</t>
  </si>
  <si>
    <t>DOSIS DE TRATAMIENTO CON I -131 HIPER TIROIDISMO 15 mCi</t>
  </si>
  <si>
    <t>3.0.0.73</t>
  </si>
  <si>
    <t>DOSIS DE TRATAMIENTO CON I -131 HIPER TIROIDISMO 30 mCi</t>
  </si>
  <si>
    <t>3.0.0.76</t>
  </si>
  <si>
    <t>GAMAGRAMA OSEO METASTASICO</t>
  </si>
  <si>
    <t>3.0.0.77</t>
  </si>
  <si>
    <t>GAMAGRAMA TIROIDEO Y CAPTACIÓN DE 24 HRS.</t>
  </si>
  <si>
    <t>3.0.0.78</t>
  </si>
  <si>
    <t>GAMAGRAMA TIROIDES CON I-131</t>
  </si>
  <si>
    <t>3.0.0.80</t>
  </si>
  <si>
    <t>SPECT-CT CON PSMA (GAMAGRAFIA DE ANTICUERPOS CONTRA CELULAS DE PROSTATA)</t>
  </si>
  <si>
    <t>3.0.0.82</t>
  </si>
  <si>
    <t xml:space="preserve">GAMAGRAMA CARDIACO CON DIPIRIDAMOL </t>
  </si>
  <si>
    <t>“PRESTACIÓN DE SERVICIOS SUBROGADOS DE LABORATORIO DE ANÁLISIS CLÍNICOS, IMAGENOLOGÍA, OFTALMOLOGÍA Y MEDICINA NUCLEAR”</t>
  </si>
  <si>
    <t>SERVICIO SUBROGADO DE MEDICINA NUCELAR</t>
  </si>
  <si>
    <t>SERVICIO SUBROGADO DE MEDICINA NUCLEAR</t>
  </si>
  <si>
    <t>LICITACIÓN PÚBLICA PRESENCIAL PCE-LPP-016-2022-BIS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</si>
</sst>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4" borderId="0" xfId="0" applyFont="1" applyFill="1"/>
    <xf numFmtId="0" fontId="4" fillId="2" borderId="4" xfId="0" applyFont="1" applyFill="1" applyBorder="1"/>
    <xf numFmtId="0" fontId="4" fillId="4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44" fontId="5" fillId="4" borderId="5" xfId="2" applyFont="1" applyFill="1" applyBorder="1" applyAlignment="1">
      <alignment vertical="center"/>
    </xf>
    <xf numFmtId="44" fontId="5" fillId="4" borderId="5" xfId="0" applyNumberFormat="1" applyFont="1" applyFill="1" applyBorder="1" applyAlignment="1">
      <alignment vertical="center"/>
    </xf>
    <xf numFmtId="44" fontId="5" fillId="4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justify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</cellXfs>
  <cellStyles count="3">
    <cellStyle name="Moneda" xfId="2" builtinId="4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1047750</xdr:colOff>
      <xdr:row>3</xdr:row>
      <xdr:rowOff>28825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5"/>
          <a:ext cx="1704975" cy="428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904875</xdr:colOff>
      <xdr:row>3</xdr:row>
      <xdr:rowOff>19300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1704975" cy="42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7"/>
  <sheetViews>
    <sheetView showGridLines="0" topLeftCell="A3" zoomScaleNormal="100" workbookViewId="0">
      <selection activeCell="H22" sqref="H22"/>
    </sheetView>
  </sheetViews>
  <sheetFormatPr baseColWidth="10" defaultRowHeight="12.75" x14ac:dyDescent="0.2"/>
  <cols>
    <col min="1" max="1" width="12.42578125" style="1" customWidth="1"/>
    <col min="2" max="2" width="16" style="1" bestFit="1" customWidth="1"/>
    <col min="3" max="3" width="50.42578125" style="1" customWidth="1"/>
    <col min="4" max="4" width="13" style="1" customWidth="1"/>
    <col min="5" max="5" width="13.28515625" style="1" customWidth="1"/>
    <col min="6" max="6" width="14.5703125" style="1" customWidth="1"/>
    <col min="7" max="16384" width="11.42578125" style="1"/>
  </cols>
  <sheetData>
    <row r="3" spans="1:8" x14ac:dyDescent="0.2">
      <c r="A3" s="32" t="s">
        <v>0</v>
      </c>
      <c r="B3" s="32"/>
      <c r="C3" s="32"/>
      <c r="D3" s="32"/>
      <c r="E3" s="32"/>
      <c r="F3" s="32"/>
      <c r="G3" s="32"/>
      <c r="H3" s="32"/>
    </row>
    <row r="4" spans="1:8" ht="12" customHeight="1" x14ac:dyDescent="0.2">
      <c r="A4" s="33" t="s">
        <v>179</v>
      </c>
      <c r="B4" s="33"/>
      <c r="C4" s="33"/>
      <c r="D4" s="33"/>
      <c r="E4" s="33"/>
      <c r="F4" s="33"/>
      <c r="G4" s="33"/>
      <c r="H4" s="33"/>
    </row>
    <row r="5" spans="1:8" ht="12" customHeight="1" x14ac:dyDescent="0.2">
      <c r="A5" s="33" t="s">
        <v>176</v>
      </c>
      <c r="B5" s="33"/>
      <c r="C5" s="33"/>
      <c r="D5" s="33"/>
      <c r="E5" s="33"/>
      <c r="F5" s="33"/>
      <c r="G5" s="33"/>
      <c r="H5" s="33"/>
    </row>
    <row r="6" spans="1:8" ht="12" customHeight="1" x14ac:dyDescent="0.2">
      <c r="A6" s="34" t="s">
        <v>177</v>
      </c>
      <c r="B6" s="34"/>
      <c r="C6" s="34"/>
      <c r="D6" s="34"/>
      <c r="E6" s="34"/>
      <c r="F6" s="34"/>
      <c r="G6" s="34"/>
      <c r="H6" s="34"/>
    </row>
    <row r="7" spans="1:8" ht="12" customHeight="1" x14ac:dyDescent="0.2">
      <c r="A7" s="33" t="s">
        <v>9</v>
      </c>
      <c r="B7" s="33"/>
      <c r="C7" s="33"/>
      <c r="D7" s="33"/>
      <c r="E7" s="33"/>
      <c r="F7" s="33"/>
      <c r="G7" s="33"/>
      <c r="H7" s="33"/>
    </row>
    <row r="8" spans="1:8" ht="12" customHeight="1" x14ac:dyDescent="0.2">
      <c r="A8" s="33" t="s">
        <v>21</v>
      </c>
      <c r="B8" s="33"/>
      <c r="C8" s="33"/>
      <c r="D8" s="33"/>
      <c r="E8" s="33"/>
      <c r="F8" s="33"/>
      <c r="G8" s="33"/>
      <c r="H8" s="33"/>
    </row>
    <row r="9" spans="1:8" x14ac:dyDescent="0.2">
      <c r="B9" s="2"/>
      <c r="C9" s="3"/>
      <c r="D9" s="19"/>
      <c r="E9" s="19" t="s">
        <v>5</v>
      </c>
      <c r="F9" s="4"/>
    </row>
    <row r="10" spans="1:8" x14ac:dyDescent="0.2">
      <c r="A10" s="31" t="s">
        <v>1</v>
      </c>
      <c r="B10" s="31"/>
      <c r="C10" s="5"/>
      <c r="D10" s="8"/>
      <c r="E10" s="8"/>
      <c r="F10" s="6"/>
      <c r="G10" s="13"/>
    </row>
    <row r="11" spans="1:8" x14ac:dyDescent="0.2">
      <c r="A11" s="31" t="s">
        <v>2</v>
      </c>
      <c r="B11" s="31"/>
      <c r="C11" s="7" t="s">
        <v>17</v>
      </c>
      <c r="D11" s="20"/>
      <c r="E11" s="20"/>
      <c r="F11" s="6"/>
    </row>
    <row r="12" spans="1:8" x14ac:dyDescent="0.2">
      <c r="B12" s="8"/>
      <c r="C12" s="8"/>
      <c r="D12" s="8"/>
      <c r="E12" s="8"/>
    </row>
    <row r="13" spans="1:8" ht="25.5" x14ac:dyDescent="0.2">
      <c r="A13" s="9" t="s">
        <v>6</v>
      </c>
      <c r="B13" s="9" t="s">
        <v>3</v>
      </c>
      <c r="C13" s="9" t="s">
        <v>4</v>
      </c>
      <c r="D13" s="9" t="s">
        <v>20</v>
      </c>
      <c r="E13" s="9" t="s">
        <v>19</v>
      </c>
      <c r="F13" s="9" t="s">
        <v>10</v>
      </c>
      <c r="G13" s="10" t="s">
        <v>11</v>
      </c>
      <c r="H13" s="10" t="s">
        <v>12</v>
      </c>
    </row>
    <row r="14" spans="1:8" s="27" customFormat="1" ht="12" x14ac:dyDescent="0.25">
      <c r="A14" s="24">
        <v>13</v>
      </c>
      <c r="B14" s="24" t="s">
        <v>46</v>
      </c>
      <c r="C14" s="29" t="s">
        <v>47</v>
      </c>
      <c r="D14" s="25">
        <v>15483.647519999999</v>
      </c>
      <c r="E14" s="25">
        <v>38709.118799999997</v>
      </c>
      <c r="F14" s="26"/>
      <c r="G14" s="26"/>
      <c r="H14" s="28"/>
    </row>
    <row r="15" spans="1:8" s="27" customFormat="1" ht="12" x14ac:dyDescent="0.25">
      <c r="A15" s="24">
        <v>31</v>
      </c>
      <c r="B15" s="24" t="s">
        <v>82</v>
      </c>
      <c r="C15" s="29" t="s">
        <v>83</v>
      </c>
      <c r="D15" s="25">
        <v>3374.5861599999998</v>
      </c>
      <c r="E15" s="25">
        <v>8436.4653999999991</v>
      </c>
      <c r="F15" s="26"/>
      <c r="G15" s="26"/>
      <c r="H15" s="28"/>
    </row>
    <row r="16" spans="1:8" s="27" customFormat="1" ht="12" x14ac:dyDescent="0.25">
      <c r="A16" s="24">
        <v>33</v>
      </c>
      <c r="B16" s="24" t="s">
        <v>86</v>
      </c>
      <c r="C16" s="29" t="s">
        <v>87</v>
      </c>
      <c r="D16" s="25">
        <v>3848.0656799999992</v>
      </c>
      <c r="E16" s="25">
        <v>9620.1641999999974</v>
      </c>
      <c r="F16" s="26"/>
      <c r="G16" s="26"/>
      <c r="H16" s="28"/>
    </row>
    <row r="17" spans="1:8" s="27" customFormat="1" ht="12" x14ac:dyDescent="0.25">
      <c r="A17" s="24">
        <v>42</v>
      </c>
      <c r="B17" s="24" t="s">
        <v>104</v>
      </c>
      <c r="C17" s="29" t="s">
        <v>105</v>
      </c>
      <c r="D17" s="25">
        <v>36839.02248</v>
      </c>
      <c r="E17" s="25">
        <v>92097.556199999992</v>
      </c>
      <c r="F17" s="26"/>
      <c r="G17" s="26"/>
      <c r="H17" s="28"/>
    </row>
    <row r="18" spans="1:8" s="27" customFormat="1" ht="12" x14ac:dyDescent="0.25">
      <c r="A18" s="24">
        <v>46</v>
      </c>
      <c r="B18" s="24" t="s">
        <v>112</v>
      </c>
      <c r="C18" s="29" t="s">
        <v>113</v>
      </c>
      <c r="D18" s="25">
        <v>2125.4819199999997</v>
      </c>
      <c r="E18" s="25">
        <v>5313.7047999999995</v>
      </c>
      <c r="F18" s="26"/>
      <c r="G18" s="26"/>
      <c r="H18" s="28"/>
    </row>
    <row r="19" spans="1:8" s="27" customFormat="1" ht="12" x14ac:dyDescent="0.25">
      <c r="A19" s="24">
        <v>47</v>
      </c>
      <c r="B19" s="24" t="s">
        <v>114</v>
      </c>
      <c r="C19" s="29" t="s">
        <v>115</v>
      </c>
      <c r="D19" s="25">
        <v>2763.12464</v>
      </c>
      <c r="E19" s="25">
        <v>6907.8116</v>
      </c>
      <c r="F19" s="26"/>
      <c r="G19" s="26"/>
      <c r="H19" s="28"/>
    </row>
    <row r="20" spans="1:8" s="27" customFormat="1" ht="12" customHeight="1" x14ac:dyDescent="0.25">
      <c r="A20" s="24">
        <v>54</v>
      </c>
      <c r="B20" s="24" t="s">
        <v>128</v>
      </c>
      <c r="C20" s="29" t="s">
        <v>129</v>
      </c>
      <c r="D20" s="25">
        <v>7960.18912</v>
      </c>
      <c r="E20" s="25">
        <v>19900.4728</v>
      </c>
      <c r="F20" s="26"/>
      <c r="G20" s="26"/>
      <c r="H20" s="28"/>
    </row>
    <row r="21" spans="1:8" s="27" customFormat="1" ht="12" x14ac:dyDescent="0.25">
      <c r="A21" s="24">
        <v>55</v>
      </c>
      <c r="B21" s="24" t="s">
        <v>130</v>
      </c>
      <c r="C21" s="29" t="s">
        <v>131</v>
      </c>
      <c r="D21" s="25">
        <v>6862.23056</v>
      </c>
      <c r="E21" s="25">
        <v>17155.576399999998</v>
      </c>
      <c r="F21" s="26"/>
      <c r="G21" s="26"/>
      <c r="H21" s="28"/>
    </row>
    <row r="22" spans="1:8" s="27" customFormat="1" ht="12" x14ac:dyDescent="0.25">
      <c r="A22" s="24">
        <v>56</v>
      </c>
      <c r="B22" s="24" t="s">
        <v>132</v>
      </c>
      <c r="C22" s="29" t="s">
        <v>133</v>
      </c>
      <c r="D22" s="25">
        <v>7960.18912</v>
      </c>
      <c r="E22" s="25">
        <v>19900.4728</v>
      </c>
      <c r="F22" s="26"/>
      <c r="G22" s="26"/>
      <c r="H22" s="28"/>
    </row>
    <row r="23" spans="1:8" s="27" customFormat="1" ht="12" x14ac:dyDescent="0.25">
      <c r="A23" s="24">
        <v>59</v>
      </c>
      <c r="B23" s="24" t="s">
        <v>138</v>
      </c>
      <c r="C23" s="29" t="s">
        <v>139</v>
      </c>
      <c r="D23" s="25">
        <v>62176</v>
      </c>
      <c r="E23" s="25">
        <v>155440</v>
      </c>
      <c r="F23" s="26"/>
      <c r="G23" s="26"/>
      <c r="H23" s="28"/>
    </row>
    <row r="24" spans="1:8" s="27" customFormat="1" ht="12" x14ac:dyDescent="0.25">
      <c r="A24" s="24">
        <v>65</v>
      </c>
      <c r="B24" s="24" t="s">
        <v>150</v>
      </c>
      <c r="C24" s="29" t="s">
        <v>151</v>
      </c>
      <c r="D24" s="25">
        <v>23880.567360000001</v>
      </c>
      <c r="E24" s="25">
        <v>59701.418399999995</v>
      </c>
      <c r="F24" s="26"/>
      <c r="G24" s="26"/>
      <c r="H24" s="28"/>
    </row>
    <row r="25" spans="1:8" s="27" customFormat="1" ht="24" x14ac:dyDescent="0.25">
      <c r="A25" s="24">
        <v>66</v>
      </c>
      <c r="B25" s="24" t="s">
        <v>152</v>
      </c>
      <c r="C25" s="29" t="s">
        <v>153</v>
      </c>
      <c r="D25" s="25">
        <v>7960.18912</v>
      </c>
      <c r="E25" s="25">
        <v>19900.4728</v>
      </c>
      <c r="F25" s="26"/>
      <c r="G25" s="26"/>
      <c r="H25" s="28"/>
    </row>
    <row r="26" spans="1:8" s="27" customFormat="1" ht="24" x14ac:dyDescent="0.25">
      <c r="A26" s="24">
        <v>72</v>
      </c>
      <c r="B26" s="24" t="s">
        <v>164</v>
      </c>
      <c r="C26" s="29" t="s">
        <v>165</v>
      </c>
      <c r="D26" s="25">
        <v>3564.7797599999999</v>
      </c>
      <c r="E26" s="25">
        <v>8911.9493999999995</v>
      </c>
      <c r="F26" s="26"/>
      <c r="G26" s="26"/>
      <c r="H26" s="28"/>
    </row>
    <row r="27" spans="1:8" s="27" customFormat="1" ht="24" x14ac:dyDescent="0.25">
      <c r="A27" s="24">
        <v>76</v>
      </c>
      <c r="B27" s="24" t="s">
        <v>172</v>
      </c>
      <c r="C27" s="29" t="s">
        <v>173</v>
      </c>
      <c r="D27" s="25">
        <v>3954.7555199999997</v>
      </c>
      <c r="E27" s="25">
        <v>9886.8887999999988</v>
      </c>
      <c r="F27" s="26"/>
      <c r="G27" s="26"/>
      <c r="H27" s="28"/>
    </row>
    <row r="28" spans="1:8" ht="15" customHeight="1" x14ac:dyDescent="0.2">
      <c r="A28" s="12"/>
      <c r="B28" s="12"/>
      <c r="C28" s="35" t="s">
        <v>16</v>
      </c>
      <c r="D28" s="36"/>
      <c r="E28" s="37"/>
      <c r="F28" s="14"/>
      <c r="G28" s="15" t="s">
        <v>13</v>
      </c>
      <c r="H28" s="16" t="e">
        <f>SUM(#REF!)</f>
        <v>#REF!</v>
      </c>
    </row>
    <row r="29" spans="1:8" ht="15" customHeight="1" x14ac:dyDescent="0.2">
      <c r="G29" s="15" t="s">
        <v>14</v>
      </c>
      <c r="H29" s="17" t="e">
        <f>SUM(#REF!)</f>
        <v>#REF!</v>
      </c>
    </row>
    <row r="30" spans="1:8" ht="15" customHeight="1" x14ac:dyDescent="0.2">
      <c r="G30" s="15" t="s">
        <v>15</v>
      </c>
      <c r="H30" s="18" t="e">
        <f>SUM(#REF!)</f>
        <v>#REF!</v>
      </c>
    </row>
    <row r="32" spans="1:8" x14ac:dyDescent="0.2">
      <c r="C32" s="11"/>
      <c r="D32" s="21"/>
      <c r="E32" s="21"/>
    </row>
    <row r="33" spans="3:8" x14ac:dyDescent="0.2">
      <c r="C33" s="2" t="s">
        <v>7</v>
      </c>
      <c r="D33" s="2"/>
      <c r="E33" s="2"/>
    </row>
    <row r="36" spans="3:8" x14ac:dyDescent="0.2">
      <c r="F36" s="11"/>
      <c r="G36" s="11"/>
      <c r="H36" s="11"/>
    </row>
    <row r="37" spans="3:8" x14ac:dyDescent="0.2">
      <c r="F37" s="30" t="s">
        <v>8</v>
      </c>
      <c r="G37" s="30"/>
      <c r="H37" s="30"/>
    </row>
  </sheetData>
  <mergeCells count="10">
    <mergeCell ref="F37:H37"/>
    <mergeCell ref="A11:B11"/>
    <mergeCell ref="A3:H3"/>
    <mergeCell ref="A4:H4"/>
    <mergeCell ref="A6:H6"/>
    <mergeCell ref="A7:H7"/>
    <mergeCell ref="A8:H8"/>
    <mergeCell ref="A10:B10"/>
    <mergeCell ref="C28:E28"/>
    <mergeCell ref="A5:H5"/>
  </mergeCells>
  <conditionalFormatting sqref="B14:B27">
    <cfRule type="duplicateValues" dxfId="3" priority="33"/>
  </conditionalFormatting>
  <conditionalFormatting sqref="B14:C27">
    <cfRule type="duplicateValues" dxfId="2" priority="34"/>
  </conditionalFormatting>
  <printOptions horizontalCentered="1"/>
  <pageMargins left="0.39370078740157483" right="0.39370078740157483" top="0.78740157480314965" bottom="0.78740157480314965" header="0.31496062992125984" footer="0.31496062992125984"/>
  <pageSetup scale="68" fitToHeight="2" orientation="portrait" horizontalDpi="4294967295" verticalDpi="4294967295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9"/>
  <sheetViews>
    <sheetView showGridLines="0" tabSelected="1" zoomScaleNormal="100" workbookViewId="0">
      <selection activeCell="D9" sqref="D9"/>
    </sheetView>
  </sheetViews>
  <sheetFormatPr baseColWidth="10" defaultRowHeight="12.75" x14ac:dyDescent="0.2"/>
  <cols>
    <col min="1" max="1" width="12.42578125" style="1" customWidth="1"/>
    <col min="2" max="2" width="16" style="1" bestFit="1" customWidth="1"/>
    <col min="3" max="3" width="50.42578125" style="1" customWidth="1"/>
    <col min="4" max="4" width="13" style="1" customWidth="1"/>
    <col min="5" max="5" width="13.28515625" style="1" customWidth="1"/>
    <col min="6" max="6" width="14.5703125" style="1" customWidth="1"/>
    <col min="7" max="16384" width="11.42578125" style="1"/>
  </cols>
  <sheetData>
    <row r="3" spans="1:8" x14ac:dyDescent="0.2">
      <c r="A3" s="32" t="s">
        <v>0</v>
      </c>
      <c r="B3" s="32"/>
      <c r="C3" s="32"/>
      <c r="D3" s="32"/>
      <c r="E3" s="32"/>
      <c r="F3" s="32"/>
      <c r="G3" s="32"/>
      <c r="H3" s="32"/>
    </row>
    <row r="4" spans="1:8" ht="12" customHeight="1" x14ac:dyDescent="0.2">
      <c r="A4" s="33" t="s">
        <v>179</v>
      </c>
      <c r="B4" s="33"/>
      <c r="C4" s="33"/>
      <c r="D4" s="33"/>
      <c r="E4" s="33"/>
      <c r="F4" s="33"/>
      <c r="G4" s="33"/>
      <c r="H4" s="33"/>
    </row>
    <row r="5" spans="1:8" ht="12" customHeight="1" x14ac:dyDescent="0.2">
      <c r="A5" s="33" t="s">
        <v>176</v>
      </c>
      <c r="B5" s="33"/>
      <c r="C5" s="33"/>
      <c r="D5" s="33"/>
      <c r="E5" s="33"/>
      <c r="F5" s="33"/>
      <c r="G5" s="33"/>
      <c r="H5" s="33"/>
    </row>
    <row r="6" spans="1:8" ht="12" customHeight="1" x14ac:dyDescent="0.2">
      <c r="A6" s="34" t="s">
        <v>178</v>
      </c>
      <c r="B6" s="34"/>
      <c r="C6" s="34"/>
      <c r="D6" s="34"/>
      <c r="E6" s="34"/>
      <c r="F6" s="34"/>
      <c r="G6" s="34"/>
      <c r="H6" s="34"/>
    </row>
    <row r="7" spans="1:8" ht="12" customHeight="1" x14ac:dyDescent="0.2">
      <c r="A7" s="33" t="s">
        <v>9</v>
      </c>
      <c r="B7" s="33"/>
      <c r="C7" s="33"/>
      <c r="D7" s="33"/>
      <c r="E7" s="33"/>
      <c r="F7" s="33"/>
      <c r="G7" s="33"/>
      <c r="H7" s="33"/>
    </row>
    <row r="8" spans="1:8" ht="12" customHeight="1" x14ac:dyDescent="0.2">
      <c r="A8" s="33" t="s">
        <v>21</v>
      </c>
      <c r="B8" s="33"/>
      <c r="C8" s="33"/>
      <c r="D8" s="33"/>
      <c r="E8" s="33"/>
      <c r="F8" s="33"/>
      <c r="G8" s="33"/>
      <c r="H8" s="33"/>
    </row>
    <row r="9" spans="1:8" x14ac:dyDescent="0.2">
      <c r="B9" s="2"/>
      <c r="C9" s="22"/>
      <c r="D9" s="22"/>
      <c r="E9" s="22" t="s">
        <v>5</v>
      </c>
      <c r="F9" s="4"/>
    </row>
    <row r="10" spans="1:8" x14ac:dyDescent="0.2">
      <c r="A10" s="31" t="s">
        <v>1</v>
      </c>
      <c r="B10" s="31"/>
      <c r="C10" s="5"/>
      <c r="D10" s="8"/>
      <c r="E10" s="8"/>
      <c r="F10" s="23"/>
      <c r="G10" s="13"/>
    </row>
    <row r="11" spans="1:8" x14ac:dyDescent="0.2">
      <c r="A11" s="31" t="s">
        <v>2</v>
      </c>
      <c r="B11" s="31"/>
      <c r="C11" s="7" t="s">
        <v>18</v>
      </c>
      <c r="D11" s="23"/>
      <c r="E11" s="23"/>
      <c r="F11" s="23"/>
    </row>
    <row r="12" spans="1:8" x14ac:dyDescent="0.2">
      <c r="B12" s="8"/>
      <c r="C12" s="8"/>
      <c r="D12" s="8"/>
      <c r="E12" s="8"/>
    </row>
    <row r="13" spans="1:8" ht="25.5" x14ac:dyDescent="0.2">
      <c r="A13" s="9" t="s">
        <v>6</v>
      </c>
      <c r="B13" s="9" t="s">
        <v>3</v>
      </c>
      <c r="C13" s="9" t="s">
        <v>4</v>
      </c>
      <c r="D13" s="9" t="s">
        <v>20</v>
      </c>
      <c r="E13" s="9" t="s">
        <v>19</v>
      </c>
      <c r="F13" s="9" t="s">
        <v>10</v>
      </c>
      <c r="G13" s="10" t="s">
        <v>11</v>
      </c>
      <c r="H13" s="10" t="s">
        <v>12</v>
      </c>
    </row>
    <row r="14" spans="1:8" s="27" customFormat="1" ht="12" x14ac:dyDescent="0.25">
      <c r="A14" s="24">
        <v>1</v>
      </c>
      <c r="B14" s="24" t="s">
        <v>22</v>
      </c>
      <c r="C14" s="29" t="s">
        <v>23</v>
      </c>
      <c r="D14" s="25">
        <v>5081.5864799999999</v>
      </c>
      <c r="E14" s="25">
        <v>12703.966199999999</v>
      </c>
      <c r="F14" s="26"/>
      <c r="G14" s="26"/>
      <c r="H14" s="26"/>
    </row>
    <row r="15" spans="1:8" s="27" customFormat="1" ht="12" x14ac:dyDescent="0.25">
      <c r="A15" s="24">
        <v>2</v>
      </c>
      <c r="B15" s="24" t="s">
        <v>24</v>
      </c>
      <c r="C15" s="29" t="s">
        <v>25</v>
      </c>
      <c r="D15" s="25">
        <v>3087.63</v>
      </c>
      <c r="E15" s="25">
        <v>7719.0749999999998</v>
      </c>
      <c r="F15" s="26"/>
      <c r="G15" s="26"/>
      <c r="H15" s="28"/>
    </row>
    <row r="16" spans="1:8" s="27" customFormat="1" ht="12" x14ac:dyDescent="0.25">
      <c r="A16" s="24">
        <v>3</v>
      </c>
      <c r="B16" s="24" t="s">
        <v>26</v>
      </c>
      <c r="C16" s="29" t="s">
        <v>27</v>
      </c>
      <c r="D16" s="25">
        <v>1550.9130400000001</v>
      </c>
      <c r="E16" s="25">
        <v>3877.2826</v>
      </c>
      <c r="F16" s="26"/>
      <c r="G16" s="26"/>
      <c r="H16" s="28"/>
    </row>
    <row r="17" spans="1:8" s="27" customFormat="1" ht="12" x14ac:dyDescent="0.25">
      <c r="A17" s="24">
        <v>4</v>
      </c>
      <c r="B17" s="24" t="s">
        <v>28</v>
      </c>
      <c r="C17" s="29" t="s">
        <v>29</v>
      </c>
      <c r="D17" s="25">
        <v>1807.9806400000002</v>
      </c>
      <c r="E17" s="25">
        <v>4519.9516000000003</v>
      </c>
      <c r="F17" s="26"/>
      <c r="G17" s="26"/>
      <c r="H17" s="28"/>
    </row>
    <row r="18" spans="1:8" s="27" customFormat="1" ht="12" x14ac:dyDescent="0.25">
      <c r="A18" s="24">
        <v>5</v>
      </c>
      <c r="B18" s="24" t="s">
        <v>30</v>
      </c>
      <c r="C18" s="29" t="s">
        <v>31</v>
      </c>
      <c r="D18" s="25">
        <v>1407.33752</v>
      </c>
      <c r="E18" s="25">
        <v>3518.3438000000001</v>
      </c>
      <c r="F18" s="26"/>
      <c r="G18" s="26"/>
      <c r="H18" s="28"/>
    </row>
    <row r="19" spans="1:8" s="27" customFormat="1" ht="12" x14ac:dyDescent="0.25">
      <c r="A19" s="24">
        <v>6</v>
      </c>
      <c r="B19" s="24" t="s">
        <v>32</v>
      </c>
      <c r="C19" s="29" t="s">
        <v>33</v>
      </c>
      <c r="D19" s="25">
        <v>2136.3093599999997</v>
      </c>
      <c r="E19" s="25">
        <v>5340.7733999999991</v>
      </c>
      <c r="F19" s="26"/>
      <c r="G19" s="26"/>
      <c r="H19" s="28"/>
    </row>
    <row r="20" spans="1:8" s="27" customFormat="1" ht="12" x14ac:dyDescent="0.25">
      <c r="A20" s="24">
        <v>7</v>
      </c>
      <c r="B20" s="24" t="s">
        <v>34</v>
      </c>
      <c r="C20" s="29" t="s">
        <v>35</v>
      </c>
      <c r="D20" s="25">
        <v>2092.72352</v>
      </c>
      <c r="E20" s="25">
        <v>5231.8087999999998</v>
      </c>
      <c r="F20" s="26"/>
      <c r="G20" s="26"/>
      <c r="H20" s="28"/>
    </row>
    <row r="21" spans="1:8" s="27" customFormat="1" ht="12" x14ac:dyDescent="0.25">
      <c r="A21" s="24">
        <v>8</v>
      </c>
      <c r="B21" s="24" t="s">
        <v>36</v>
      </c>
      <c r="C21" s="29" t="s">
        <v>37</v>
      </c>
      <c r="D21" s="25">
        <v>57044.347920000007</v>
      </c>
      <c r="E21" s="25">
        <v>142610.86980000001</v>
      </c>
      <c r="F21" s="26"/>
      <c r="G21" s="26"/>
      <c r="H21" s="28"/>
    </row>
    <row r="22" spans="1:8" s="27" customFormat="1" ht="12" x14ac:dyDescent="0.25">
      <c r="A22" s="24">
        <v>9</v>
      </c>
      <c r="B22" s="24" t="s">
        <v>38</v>
      </c>
      <c r="C22" s="29" t="s">
        <v>39</v>
      </c>
      <c r="D22" s="25">
        <v>1919.7396799999999</v>
      </c>
      <c r="E22" s="25">
        <v>4799.3491999999997</v>
      </c>
      <c r="F22" s="26"/>
      <c r="G22" s="26"/>
      <c r="H22" s="28"/>
    </row>
    <row r="23" spans="1:8" s="27" customFormat="1" ht="12" x14ac:dyDescent="0.25">
      <c r="A23" s="24">
        <v>10</v>
      </c>
      <c r="B23" s="24" t="s">
        <v>40</v>
      </c>
      <c r="C23" s="29" t="s">
        <v>41</v>
      </c>
      <c r="D23" s="25">
        <v>2668.52432</v>
      </c>
      <c r="E23" s="25">
        <v>6671.3107999999993</v>
      </c>
      <c r="F23" s="26"/>
      <c r="G23" s="26"/>
      <c r="H23" s="28"/>
    </row>
    <row r="24" spans="1:8" s="27" customFormat="1" ht="12" x14ac:dyDescent="0.25">
      <c r="A24" s="24">
        <v>11</v>
      </c>
      <c r="B24" s="24" t="s">
        <v>42</v>
      </c>
      <c r="C24" s="29" t="s">
        <v>43</v>
      </c>
      <c r="D24" s="25">
        <v>3176.4790400000002</v>
      </c>
      <c r="E24" s="25">
        <v>7941.1975999999995</v>
      </c>
      <c r="F24" s="26"/>
      <c r="G24" s="26"/>
      <c r="H24" s="28"/>
    </row>
    <row r="25" spans="1:8" s="27" customFormat="1" ht="12" x14ac:dyDescent="0.25">
      <c r="A25" s="24">
        <v>12</v>
      </c>
      <c r="B25" s="24" t="s">
        <v>44</v>
      </c>
      <c r="C25" s="29" t="s">
        <v>45</v>
      </c>
      <c r="D25" s="25">
        <v>1477.9977600000002</v>
      </c>
      <c r="E25" s="25">
        <v>3694.9944</v>
      </c>
      <c r="F25" s="26"/>
      <c r="G25" s="26"/>
      <c r="H25" s="28"/>
    </row>
    <row r="26" spans="1:8" s="27" customFormat="1" ht="12" x14ac:dyDescent="0.25">
      <c r="A26" s="24">
        <v>13</v>
      </c>
      <c r="B26" s="24" t="s">
        <v>46</v>
      </c>
      <c r="C26" s="29" t="s">
        <v>47</v>
      </c>
      <c r="D26" s="25">
        <v>1720.4052799999999</v>
      </c>
      <c r="E26" s="25">
        <v>4301.0131999999994</v>
      </c>
      <c r="F26" s="26"/>
      <c r="G26" s="26"/>
      <c r="H26" s="28"/>
    </row>
    <row r="27" spans="1:8" s="27" customFormat="1" ht="12" x14ac:dyDescent="0.25">
      <c r="A27" s="24">
        <v>14</v>
      </c>
      <c r="B27" s="24" t="s">
        <v>48</v>
      </c>
      <c r="C27" s="29" t="s">
        <v>49</v>
      </c>
      <c r="D27" s="25">
        <v>6689.7153599999992</v>
      </c>
      <c r="E27" s="25">
        <v>16724.288399999998</v>
      </c>
      <c r="F27" s="26"/>
      <c r="G27" s="26"/>
      <c r="H27" s="28"/>
    </row>
    <row r="28" spans="1:8" s="27" customFormat="1" ht="12" x14ac:dyDescent="0.25">
      <c r="A28" s="24">
        <v>15</v>
      </c>
      <c r="B28" s="24" t="s">
        <v>50</v>
      </c>
      <c r="C28" s="29" t="s">
        <v>51</v>
      </c>
      <c r="D28" s="25">
        <v>2229.9051199999999</v>
      </c>
      <c r="E28" s="25">
        <v>5574.7627999999995</v>
      </c>
      <c r="F28" s="26"/>
      <c r="G28" s="26"/>
      <c r="H28" s="28"/>
    </row>
    <row r="29" spans="1:8" s="27" customFormat="1" ht="24" x14ac:dyDescent="0.25">
      <c r="A29" s="24">
        <v>16</v>
      </c>
      <c r="B29" s="24" t="s">
        <v>52</v>
      </c>
      <c r="C29" s="29" t="s">
        <v>53</v>
      </c>
      <c r="D29" s="25">
        <v>2535.6092000000003</v>
      </c>
      <c r="E29" s="25">
        <v>6339.0230000000001</v>
      </c>
      <c r="F29" s="26"/>
      <c r="G29" s="26"/>
      <c r="H29" s="28"/>
    </row>
    <row r="30" spans="1:8" s="27" customFormat="1" ht="12" x14ac:dyDescent="0.25">
      <c r="A30" s="24">
        <v>17</v>
      </c>
      <c r="B30" s="24" t="s">
        <v>54</v>
      </c>
      <c r="C30" s="29" t="s">
        <v>55</v>
      </c>
      <c r="D30" s="25">
        <v>1129.93976</v>
      </c>
      <c r="E30" s="25">
        <v>2824.8494000000001</v>
      </c>
      <c r="F30" s="26"/>
      <c r="G30" s="26"/>
      <c r="H30" s="28"/>
    </row>
    <row r="31" spans="1:8" s="27" customFormat="1" ht="12" x14ac:dyDescent="0.25">
      <c r="A31" s="24">
        <v>18</v>
      </c>
      <c r="B31" s="24" t="s">
        <v>56</v>
      </c>
      <c r="C31" s="29" t="s">
        <v>57</v>
      </c>
      <c r="D31" s="25">
        <v>1433.2844</v>
      </c>
      <c r="E31" s="25">
        <v>3583.2109999999998</v>
      </c>
      <c r="F31" s="26"/>
      <c r="G31" s="26"/>
      <c r="H31" s="28"/>
    </row>
    <row r="32" spans="1:8" s="27" customFormat="1" ht="12" x14ac:dyDescent="0.25">
      <c r="A32" s="24">
        <v>19</v>
      </c>
      <c r="B32" s="24" t="s">
        <v>58</v>
      </c>
      <c r="C32" s="29" t="s">
        <v>59</v>
      </c>
      <c r="D32" s="25">
        <v>1168.74872</v>
      </c>
      <c r="E32" s="25">
        <v>2921.8717999999999</v>
      </c>
      <c r="F32" s="26"/>
      <c r="G32" s="26"/>
      <c r="H32" s="28"/>
    </row>
    <row r="33" spans="1:8" s="27" customFormat="1" ht="12" x14ac:dyDescent="0.25">
      <c r="A33" s="24">
        <v>20</v>
      </c>
      <c r="B33" s="24" t="s">
        <v>60</v>
      </c>
      <c r="C33" s="29" t="s">
        <v>61</v>
      </c>
      <c r="D33" s="25">
        <v>1734.7103999999999</v>
      </c>
      <c r="E33" s="25">
        <v>4336.7759999999998</v>
      </c>
      <c r="F33" s="26"/>
      <c r="G33" s="26"/>
      <c r="H33" s="28"/>
    </row>
    <row r="34" spans="1:8" s="27" customFormat="1" ht="12" x14ac:dyDescent="0.25">
      <c r="A34" s="24">
        <v>21</v>
      </c>
      <c r="B34" s="24" t="s">
        <v>62</v>
      </c>
      <c r="C34" s="29" t="s">
        <v>63</v>
      </c>
      <c r="D34" s="25">
        <v>1080.5098399999999</v>
      </c>
      <c r="E34" s="25">
        <v>2701.2745999999997</v>
      </c>
      <c r="F34" s="26"/>
      <c r="G34" s="26"/>
      <c r="H34" s="28"/>
    </row>
    <row r="35" spans="1:8" s="27" customFormat="1" ht="12" x14ac:dyDescent="0.25">
      <c r="A35" s="24">
        <v>22</v>
      </c>
      <c r="B35" s="24" t="s">
        <v>64</v>
      </c>
      <c r="C35" s="29" t="s">
        <v>65</v>
      </c>
      <c r="D35" s="25">
        <v>2599.4973599999998</v>
      </c>
      <c r="E35" s="25">
        <v>6498.7433999999994</v>
      </c>
      <c r="F35" s="26"/>
      <c r="G35" s="26"/>
      <c r="H35" s="28"/>
    </row>
    <row r="36" spans="1:8" s="27" customFormat="1" ht="24" x14ac:dyDescent="0.25">
      <c r="A36" s="24">
        <v>23</v>
      </c>
      <c r="B36" s="24" t="s">
        <v>66</v>
      </c>
      <c r="C36" s="29" t="s">
        <v>67</v>
      </c>
      <c r="D36" s="25">
        <v>1961.8314399999999</v>
      </c>
      <c r="E36" s="25">
        <v>4904.5785999999998</v>
      </c>
      <c r="F36" s="26"/>
      <c r="G36" s="26"/>
      <c r="H36" s="28"/>
    </row>
    <row r="37" spans="1:8" s="27" customFormat="1" ht="24" x14ac:dyDescent="0.25">
      <c r="A37" s="24">
        <v>24</v>
      </c>
      <c r="B37" s="24" t="s">
        <v>68</v>
      </c>
      <c r="C37" s="29" t="s">
        <v>69</v>
      </c>
      <c r="D37" s="25">
        <v>3176.4790400000002</v>
      </c>
      <c r="E37" s="25">
        <v>7941.1975999999995</v>
      </c>
      <c r="F37" s="26"/>
      <c r="G37" s="26"/>
      <c r="H37" s="28"/>
    </row>
    <row r="38" spans="1:8" s="27" customFormat="1" ht="12" x14ac:dyDescent="0.25">
      <c r="A38" s="24">
        <v>25</v>
      </c>
      <c r="B38" s="24" t="s">
        <v>70</v>
      </c>
      <c r="C38" s="29" t="s">
        <v>71</v>
      </c>
      <c r="D38" s="25">
        <v>3191.8188800000003</v>
      </c>
      <c r="E38" s="25">
        <v>7979.5472</v>
      </c>
      <c r="F38" s="26"/>
      <c r="G38" s="26"/>
      <c r="H38" s="28"/>
    </row>
    <row r="39" spans="1:8" s="27" customFormat="1" ht="12" x14ac:dyDescent="0.25">
      <c r="A39" s="24">
        <v>26</v>
      </c>
      <c r="B39" s="24" t="s">
        <v>72</v>
      </c>
      <c r="C39" s="29" t="s">
        <v>73</v>
      </c>
      <c r="D39" s="25">
        <v>1815.8315199999997</v>
      </c>
      <c r="E39" s="25">
        <v>4539.5787999999993</v>
      </c>
      <c r="F39" s="26"/>
      <c r="G39" s="26"/>
      <c r="H39" s="28"/>
    </row>
    <row r="40" spans="1:8" s="27" customFormat="1" ht="24" x14ac:dyDescent="0.25">
      <c r="A40" s="24">
        <v>27</v>
      </c>
      <c r="B40" s="24" t="s">
        <v>74</v>
      </c>
      <c r="C40" s="29" t="s">
        <v>75</v>
      </c>
      <c r="D40" s="25">
        <v>1573.45416</v>
      </c>
      <c r="E40" s="25">
        <v>3933.6353999999997</v>
      </c>
      <c r="F40" s="26"/>
      <c r="G40" s="26"/>
      <c r="H40" s="28"/>
    </row>
    <row r="41" spans="1:8" s="27" customFormat="1" ht="12" x14ac:dyDescent="0.25">
      <c r="A41" s="24">
        <v>28</v>
      </c>
      <c r="B41" s="24" t="s">
        <v>76</v>
      </c>
      <c r="C41" s="29" t="s">
        <v>77</v>
      </c>
      <c r="D41" s="25">
        <v>1538.0834400000001</v>
      </c>
      <c r="E41" s="25">
        <v>3845.2085999999999</v>
      </c>
      <c r="F41" s="26"/>
      <c r="G41" s="26"/>
      <c r="H41" s="28"/>
    </row>
    <row r="42" spans="1:8" s="27" customFormat="1" ht="12" x14ac:dyDescent="0.25">
      <c r="A42" s="24">
        <v>29</v>
      </c>
      <c r="B42" s="24" t="s">
        <v>78</v>
      </c>
      <c r="C42" s="29" t="s">
        <v>79</v>
      </c>
      <c r="D42" s="25">
        <v>1466.4580800000001</v>
      </c>
      <c r="E42" s="25">
        <v>3666.1451999999999</v>
      </c>
      <c r="F42" s="26"/>
      <c r="G42" s="26"/>
      <c r="H42" s="28"/>
    </row>
    <row r="43" spans="1:8" s="27" customFormat="1" ht="12" x14ac:dyDescent="0.25">
      <c r="A43" s="24">
        <v>30</v>
      </c>
      <c r="B43" s="24" t="s">
        <v>80</v>
      </c>
      <c r="C43" s="29" t="s">
        <v>81</v>
      </c>
      <c r="D43" s="25">
        <v>2194.5807999999997</v>
      </c>
      <c r="E43" s="25">
        <v>5486.4519999999993</v>
      </c>
      <c r="F43" s="26"/>
      <c r="G43" s="26"/>
      <c r="H43" s="28"/>
    </row>
    <row r="44" spans="1:8" s="27" customFormat="1" ht="12" x14ac:dyDescent="0.25">
      <c r="A44" s="24">
        <v>31</v>
      </c>
      <c r="B44" s="24" t="s">
        <v>82</v>
      </c>
      <c r="C44" s="29" t="s">
        <v>83</v>
      </c>
      <c r="D44" s="25">
        <v>3374.5861599999998</v>
      </c>
      <c r="E44" s="25">
        <v>8436.4653999999991</v>
      </c>
      <c r="F44" s="26"/>
      <c r="G44" s="26"/>
      <c r="H44" s="28"/>
    </row>
    <row r="45" spans="1:8" s="27" customFormat="1" ht="12" x14ac:dyDescent="0.25">
      <c r="A45" s="24">
        <v>32</v>
      </c>
      <c r="B45" s="24" t="s">
        <v>84</v>
      </c>
      <c r="C45" s="29" t="s">
        <v>85</v>
      </c>
      <c r="D45" s="25">
        <v>1106.6980000000001</v>
      </c>
      <c r="E45" s="25">
        <v>2766.7449999999999</v>
      </c>
      <c r="F45" s="26"/>
      <c r="G45" s="26"/>
      <c r="H45" s="28"/>
    </row>
    <row r="46" spans="1:8" s="27" customFormat="1" ht="12" x14ac:dyDescent="0.25">
      <c r="A46" s="24">
        <v>33</v>
      </c>
      <c r="B46" s="24" t="s">
        <v>86</v>
      </c>
      <c r="C46" s="29" t="s">
        <v>87</v>
      </c>
      <c r="D46" s="25">
        <v>3848.0656799999992</v>
      </c>
      <c r="E46" s="25">
        <v>9620.1641999999974</v>
      </c>
      <c r="F46" s="26"/>
      <c r="G46" s="26"/>
      <c r="H46" s="28"/>
    </row>
    <row r="47" spans="1:8" s="27" customFormat="1" ht="12" x14ac:dyDescent="0.25">
      <c r="A47" s="24">
        <v>34</v>
      </c>
      <c r="B47" s="24" t="s">
        <v>88</v>
      </c>
      <c r="C47" s="29" t="s">
        <v>89</v>
      </c>
      <c r="D47" s="25">
        <v>1005.89864</v>
      </c>
      <c r="E47" s="25">
        <v>2514.7465999999999</v>
      </c>
      <c r="F47" s="26"/>
      <c r="G47" s="26"/>
      <c r="H47" s="28"/>
    </row>
    <row r="48" spans="1:8" s="27" customFormat="1" ht="12" x14ac:dyDescent="0.25">
      <c r="A48" s="24">
        <v>35</v>
      </c>
      <c r="B48" s="24" t="s">
        <v>90</v>
      </c>
      <c r="C48" s="29" t="s">
        <v>91</v>
      </c>
      <c r="D48" s="25">
        <v>1452.8350399999999</v>
      </c>
      <c r="E48" s="25">
        <v>3632.0875999999998</v>
      </c>
      <c r="F48" s="26"/>
      <c r="G48" s="26"/>
      <c r="H48" s="28"/>
    </row>
    <row r="49" spans="1:8" s="27" customFormat="1" ht="12" x14ac:dyDescent="0.25">
      <c r="A49" s="24">
        <v>36</v>
      </c>
      <c r="B49" s="24" t="s">
        <v>92</v>
      </c>
      <c r="C49" s="29" t="s">
        <v>93</v>
      </c>
      <c r="D49" s="25">
        <v>1855.1903200000002</v>
      </c>
      <c r="E49" s="25">
        <v>4637.9758000000002</v>
      </c>
      <c r="F49" s="26"/>
      <c r="G49" s="26"/>
      <c r="H49" s="28"/>
    </row>
    <row r="50" spans="1:8" s="27" customFormat="1" ht="12" x14ac:dyDescent="0.25">
      <c r="A50" s="24">
        <v>37</v>
      </c>
      <c r="B50" s="24" t="s">
        <v>94</v>
      </c>
      <c r="C50" s="29" t="s">
        <v>95</v>
      </c>
      <c r="D50" s="25">
        <v>1422.6472000000001</v>
      </c>
      <c r="E50" s="25">
        <v>3556.6179999999999</v>
      </c>
      <c r="F50" s="26"/>
      <c r="G50" s="26"/>
      <c r="H50" s="28"/>
    </row>
    <row r="51" spans="1:8" s="27" customFormat="1" ht="12" x14ac:dyDescent="0.25">
      <c r="A51" s="24">
        <v>38</v>
      </c>
      <c r="B51" s="24" t="s">
        <v>96</v>
      </c>
      <c r="C51" s="29" t="s">
        <v>97</v>
      </c>
      <c r="D51" s="25">
        <v>1934.9008800000001</v>
      </c>
      <c r="E51" s="25">
        <v>4837.2521999999999</v>
      </c>
      <c r="F51" s="26"/>
      <c r="G51" s="26"/>
      <c r="H51" s="28"/>
    </row>
    <row r="52" spans="1:8" s="27" customFormat="1" ht="24" x14ac:dyDescent="0.25">
      <c r="A52" s="24">
        <v>39</v>
      </c>
      <c r="B52" s="24" t="s">
        <v>98</v>
      </c>
      <c r="C52" s="29" t="s">
        <v>99</v>
      </c>
      <c r="D52" s="25">
        <v>2310.7687199999996</v>
      </c>
      <c r="E52" s="25">
        <v>5776.9217999999992</v>
      </c>
      <c r="F52" s="26"/>
      <c r="G52" s="26"/>
      <c r="H52" s="28"/>
    </row>
    <row r="53" spans="1:8" s="27" customFormat="1" ht="12" x14ac:dyDescent="0.25">
      <c r="A53" s="24">
        <v>40</v>
      </c>
      <c r="B53" s="24" t="s">
        <v>100</v>
      </c>
      <c r="C53" s="29" t="s">
        <v>101</v>
      </c>
      <c r="D53" s="25">
        <v>2588.1618399999998</v>
      </c>
      <c r="E53" s="25">
        <v>6470.4045999999989</v>
      </c>
      <c r="F53" s="26"/>
      <c r="G53" s="26"/>
      <c r="H53" s="28"/>
    </row>
    <row r="54" spans="1:8" s="27" customFormat="1" ht="12" x14ac:dyDescent="0.25">
      <c r="A54" s="24">
        <v>41</v>
      </c>
      <c r="B54" s="24" t="s">
        <v>102</v>
      </c>
      <c r="C54" s="29" t="s">
        <v>103</v>
      </c>
      <c r="D54" s="25">
        <v>3241.6988799999999</v>
      </c>
      <c r="E54" s="25">
        <v>8104.2471999999989</v>
      </c>
      <c r="F54" s="26"/>
      <c r="G54" s="26"/>
      <c r="H54" s="28"/>
    </row>
    <row r="55" spans="1:8" s="27" customFormat="1" ht="12" x14ac:dyDescent="0.25">
      <c r="A55" s="24">
        <v>42</v>
      </c>
      <c r="B55" s="24" t="s">
        <v>104</v>
      </c>
      <c r="C55" s="29" t="s">
        <v>105</v>
      </c>
      <c r="D55" s="25">
        <v>4093.2247200000002</v>
      </c>
      <c r="E55" s="25">
        <v>10233.061799999999</v>
      </c>
      <c r="F55" s="26"/>
      <c r="G55" s="26"/>
      <c r="H55" s="28"/>
    </row>
    <row r="56" spans="1:8" s="27" customFormat="1" ht="12" x14ac:dyDescent="0.25">
      <c r="A56" s="24">
        <v>43</v>
      </c>
      <c r="B56" s="24" t="s">
        <v>106</v>
      </c>
      <c r="C56" s="29" t="s">
        <v>107</v>
      </c>
      <c r="D56" s="25">
        <v>2028.93048</v>
      </c>
      <c r="E56" s="25">
        <v>5072.3261999999995</v>
      </c>
      <c r="F56" s="26"/>
      <c r="G56" s="26"/>
      <c r="H56" s="28"/>
    </row>
    <row r="57" spans="1:8" s="27" customFormat="1" ht="12" x14ac:dyDescent="0.25">
      <c r="A57" s="24">
        <v>44</v>
      </c>
      <c r="B57" s="24" t="s">
        <v>108</v>
      </c>
      <c r="C57" s="29" t="s">
        <v>109</v>
      </c>
      <c r="D57" s="25">
        <v>1505.82152</v>
      </c>
      <c r="E57" s="25">
        <v>3764.5537999999997</v>
      </c>
      <c r="F57" s="26"/>
      <c r="G57" s="26"/>
      <c r="H57" s="28"/>
    </row>
    <row r="58" spans="1:8" s="27" customFormat="1" ht="12" x14ac:dyDescent="0.25">
      <c r="A58" s="24">
        <v>45</v>
      </c>
      <c r="B58" s="24" t="s">
        <v>110</v>
      </c>
      <c r="C58" s="29" t="s">
        <v>111</v>
      </c>
      <c r="D58" s="25">
        <v>2397.6388000000002</v>
      </c>
      <c r="E58" s="25">
        <v>5994.0970000000007</v>
      </c>
      <c r="F58" s="26"/>
      <c r="G58" s="26"/>
      <c r="H58" s="28"/>
    </row>
    <row r="59" spans="1:8" s="27" customFormat="1" ht="12" x14ac:dyDescent="0.25">
      <c r="A59" s="24">
        <v>46</v>
      </c>
      <c r="B59" s="24" t="s">
        <v>112</v>
      </c>
      <c r="C59" s="29" t="s">
        <v>113</v>
      </c>
      <c r="D59" s="25">
        <v>2125.4819199999997</v>
      </c>
      <c r="E59" s="25">
        <v>5313.7047999999995</v>
      </c>
      <c r="F59" s="26"/>
      <c r="G59" s="26"/>
      <c r="H59" s="28"/>
    </row>
    <row r="60" spans="1:8" s="27" customFormat="1" ht="12" x14ac:dyDescent="0.25">
      <c r="A60" s="24">
        <v>47</v>
      </c>
      <c r="B60" s="24" t="s">
        <v>114</v>
      </c>
      <c r="C60" s="29" t="s">
        <v>115</v>
      </c>
      <c r="D60" s="25">
        <v>2763.12464</v>
      </c>
      <c r="E60" s="25">
        <v>6907.8116</v>
      </c>
      <c r="F60" s="26"/>
      <c r="G60" s="26"/>
      <c r="H60" s="28"/>
    </row>
    <row r="61" spans="1:8" s="27" customFormat="1" ht="12" x14ac:dyDescent="0.25">
      <c r="A61" s="24">
        <v>48</v>
      </c>
      <c r="B61" s="24" t="s">
        <v>116</v>
      </c>
      <c r="C61" s="29" t="s">
        <v>117</v>
      </c>
      <c r="D61" s="25">
        <v>2091.6563200000001</v>
      </c>
      <c r="E61" s="25">
        <v>5229.1408000000001</v>
      </c>
      <c r="F61" s="26"/>
      <c r="G61" s="26"/>
      <c r="H61" s="28"/>
    </row>
    <row r="62" spans="1:8" s="27" customFormat="1" ht="12" x14ac:dyDescent="0.25">
      <c r="A62" s="24">
        <v>49</v>
      </c>
      <c r="B62" s="24" t="s">
        <v>118</v>
      </c>
      <c r="C62" s="29" t="s">
        <v>119</v>
      </c>
      <c r="D62" s="25">
        <v>1997.3297599999999</v>
      </c>
      <c r="E62" s="25">
        <v>4993.3243999999995</v>
      </c>
      <c r="F62" s="26"/>
      <c r="G62" s="26"/>
      <c r="H62" s="28"/>
    </row>
    <row r="63" spans="1:8" s="27" customFormat="1" ht="12" x14ac:dyDescent="0.25">
      <c r="A63" s="24">
        <v>50</v>
      </c>
      <c r="B63" s="24" t="s">
        <v>120</v>
      </c>
      <c r="C63" s="29" t="s">
        <v>121</v>
      </c>
      <c r="D63" s="25">
        <v>1482.2155199999997</v>
      </c>
      <c r="E63" s="25">
        <v>3705.5387999999994</v>
      </c>
      <c r="F63" s="26"/>
      <c r="G63" s="26"/>
      <c r="H63" s="28"/>
    </row>
    <row r="64" spans="1:8" s="27" customFormat="1" ht="24" x14ac:dyDescent="0.25">
      <c r="A64" s="24">
        <v>51</v>
      </c>
      <c r="B64" s="24" t="s">
        <v>122</v>
      </c>
      <c r="C64" s="29" t="s">
        <v>123</v>
      </c>
      <c r="D64" s="25">
        <v>937.28927999999996</v>
      </c>
      <c r="E64" s="25">
        <v>2343.2231999999999</v>
      </c>
      <c r="F64" s="26"/>
      <c r="G64" s="26"/>
      <c r="H64" s="28"/>
    </row>
    <row r="65" spans="1:8" s="27" customFormat="1" ht="12" x14ac:dyDescent="0.25">
      <c r="A65" s="24">
        <v>52</v>
      </c>
      <c r="B65" s="24" t="s">
        <v>124</v>
      </c>
      <c r="C65" s="29" t="s">
        <v>125</v>
      </c>
      <c r="D65" s="25">
        <v>1129.93976</v>
      </c>
      <c r="E65" s="25">
        <v>2824.8494000000001</v>
      </c>
      <c r="F65" s="26"/>
      <c r="G65" s="26"/>
      <c r="H65" s="28"/>
    </row>
    <row r="66" spans="1:8" s="27" customFormat="1" ht="12" x14ac:dyDescent="0.25">
      <c r="A66" s="24">
        <v>53</v>
      </c>
      <c r="B66" s="24" t="s">
        <v>126</v>
      </c>
      <c r="C66" s="29" t="s">
        <v>127</v>
      </c>
      <c r="D66" s="25">
        <v>2970.9595200000003</v>
      </c>
      <c r="E66" s="25">
        <v>7427.3987999999999</v>
      </c>
      <c r="F66" s="26"/>
      <c r="G66" s="26"/>
      <c r="H66" s="28"/>
    </row>
    <row r="67" spans="1:8" s="27" customFormat="1" ht="12" x14ac:dyDescent="0.25">
      <c r="A67" s="24">
        <v>54</v>
      </c>
      <c r="B67" s="24" t="s">
        <v>128</v>
      </c>
      <c r="C67" s="29" t="s">
        <v>129</v>
      </c>
      <c r="D67" s="25">
        <v>7960.18912</v>
      </c>
      <c r="E67" s="25">
        <v>19900.4728</v>
      </c>
      <c r="F67" s="26"/>
      <c r="G67" s="26"/>
      <c r="H67" s="28"/>
    </row>
    <row r="68" spans="1:8" s="27" customFormat="1" ht="12" x14ac:dyDescent="0.25">
      <c r="A68" s="24">
        <v>55</v>
      </c>
      <c r="B68" s="24" t="s">
        <v>130</v>
      </c>
      <c r="C68" s="29" t="s">
        <v>131</v>
      </c>
      <c r="D68" s="25">
        <v>6862.23056</v>
      </c>
      <c r="E68" s="25">
        <v>17155.576399999998</v>
      </c>
      <c r="F68" s="26"/>
      <c r="G68" s="26"/>
      <c r="H68" s="28"/>
    </row>
    <row r="69" spans="1:8" s="27" customFormat="1" ht="12" x14ac:dyDescent="0.25">
      <c r="A69" s="24">
        <v>56</v>
      </c>
      <c r="B69" s="24" t="s">
        <v>132</v>
      </c>
      <c r="C69" s="29" t="s">
        <v>133</v>
      </c>
      <c r="D69" s="25">
        <v>7960.18912</v>
      </c>
      <c r="E69" s="25">
        <v>19900.4728</v>
      </c>
      <c r="F69" s="26"/>
      <c r="G69" s="26"/>
      <c r="H69" s="28"/>
    </row>
    <row r="70" spans="1:8" s="27" customFormat="1" ht="12" x14ac:dyDescent="0.25">
      <c r="A70" s="24">
        <v>57</v>
      </c>
      <c r="B70" s="24" t="s">
        <v>134</v>
      </c>
      <c r="C70" s="29" t="s">
        <v>135</v>
      </c>
      <c r="D70" s="25">
        <v>6307.9732800000002</v>
      </c>
      <c r="E70" s="25">
        <v>15769.933199999999</v>
      </c>
      <c r="F70" s="26"/>
      <c r="G70" s="26"/>
      <c r="H70" s="28"/>
    </row>
    <row r="71" spans="1:8" s="27" customFormat="1" ht="12" x14ac:dyDescent="0.25">
      <c r="A71" s="24">
        <v>58</v>
      </c>
      <c r="B71" s="24" t="s">
        <v>136</v>
      </c>
      <c r="C71" s="29" t="s">
        <v>137</v>
      </c>
      <c r="D71" s="25">
        <v>10118.840080000002</v>
      </c>
      <c r="E71" s="25">
        <v>25297.100200000001</v>
      </c>
      <c r="F71" s="26"/>
      <c r="G71" s="26"/>
      <c r="H71" s="28"/>
    </row>
    <row r="72" spans="1:8" s="27" customFormat="1" ht="12" x14ac:dyDescent="0.25">
      <c r="A72" s="24">
        <v>59</v>
      </c>
      <c r="B72" s="24" t="s">
        <v>140</v>
      </c>
      <c r="C72" s="29" t="s">
        <v>141</v>
      </c>
      <c r="D72" s="25">
        <v>2815.02304</v>
      </c>
      <c r="E72" s="25">
        <v>7037.5576000000001</v>
      </c>
      <c r="F72" s="26"/>
      <c r="G72" s="26"/>
      <c r="H72" s="28"/>
    </row>
    <row r="73" spans="1:8" s="27" customFormat="1" ht="12" x14ac:dyDescent="0.25">
      <c r="A73" s="24">
        <v>60</v>
      </c>
      <c r="B73" s="24" t="s">
        <v>142</v>
      </c>
      <c r="C73" s="29" t="s">
        <v>143</v>
      </c>
      <c r="D73" s="25">
        <v>1407.33752</v>
      </c>
      <c r="E73" s="25">
        <v>3518.3438000000001</v>
      </c>
      <c r="F73" s="26"/>
      <c r="G73" s="26"/>
      <c r="H73" s="28"/>
    </row>
    <row r="74" spans="1:8" s="27" customFormat="1" ht="12" x14ac:dyDescent="0.25">
      <c r="A74" s="24">
        <v>61</v>
      </c>
      <c r="B74" s="24" t="s">
        <v>144</v>
      </c>
      <c r="C74" s="29" t="s">
        <v>145</v>
      </c>
      <c r="D74" s="25">
        <v>2083.00272</v>
      </c>
      <c r="E74" s="25">
        <v>5207.5067999999992</v>
      </c>
      <c r="F74" s="26"/>
      <c r="G74" s="26"/>
      <c r="H74" s="28"/>
    </row>
    <row r="75" spans="1:8" s="27" customFormat="1" ht="12" x14ac:dyDescent="0.25">
      <c r="A75" s="24">
        <v>62</v>
      </c>
      <c r="B75" s="24" t="s">
        <v>146</v>
      </c>
      <c r="C75" s="29" t="s">
        <v>147</v>
      </c>
      <c r="D75" s="25">
        <v>3500.9727999999996</v>
      </c>
      <c r="E75" s="25">
        <v>8752.4319999999989</v>
      </c>
      <c r="F75" s="26"/>
      <c r="G75" s="26"/>
      <c r="H75" s="28"/>
    </row>
    <row r="76" spans="1:8" s="27" customFormat="1" ht="12" x14ac:dyDescent="0.25">
      <c r="A76" s="24">
        <v>63</v>
      </c>
      <c r="B76" s="24" t="s">
        <v>148</v>
      </c>
      <c r="C76" s="29" t="s">
        <v>149</v>
      </c>
      <c r="D76" s="25">
        <v>3388.9214400000001</v>
      </c>
      <c r="E76" s="25">
        <v>8472.3035999999993</v>
      </c>
      <c r="F76" s="26"/>
      <c r="G76" s="26"/>
      <c r="H76" s="28"/>
    </row>
    <row r="77" spans="1:8" s="27" customFormat="1" ht="12" x14ac:dyDescent="0.25">
      <c r="A77" s="24">
        <v>64</v>
      </c>
      <c r="B77" s="24" t="s">
        <v>150</v>
      </c>
      <c r="C77" s="29" t="s">
        <v>151</v>
      </c>
      <c r="D77" s="25">
        <v>7960.18912</v>
      </c>
      <c r="E77" s="25">
        <v>19900.4728</v>
      </c>
      <c r="F77" s="26"/>
      <c r="G77" s="26"/>
      <c r="H77" s="28"/>
    </row>
    <row r="78" spans="1:8" s="27" customFormat="1" ht="24" x14ac:dyDescent="0.25">
      <c r="A78" s="24">
        <v>65</v>
      </c>
      <c r="B78" s="24" t="s">
        <v>152</v>
      </c>
      <c r="C78" s="29" t="s">
        <v>153</v>
      </c>
      <c r="D78" s="25">
        <v>7960.18912</v>
      </c>
      <c r="E78" s="25">
        <v>19900.4728</v>
      </c>
      <c r="F78" s="26"/>
      <c r="G78" s="26"/>
      <c r="H78" s="28"/>
    </row>
    <row r="79" spans="1:8" s="27" customFormat="1" ht="12" x14ac:dyDescent="0.25">
      <c r="A79" s="24">
        <v>66</v>
      </c>
      <c r="B79" s="24" t="s">
        <v>154</v>
      </c>
      <c r="C79" s="29" t="s">
        <v>155</v>
      </c>
      <c r="D79" s="25">
        <v>3192.0694400000007</v>
      </c>
      <c r="E79" s="25">
        <v>7980.173600000001</v>
      </c>
      <c r="F79" s="26"/>
      <c r="G79" s="26"/>
      <c r="H79" s="28"/>
    </row>
    <row r="80" spans="1:8" s="27" customFormat="1" ht="24" x14ac:dyDescent="0.25">
      <c r="A80" s="24">
        <v>67</v>
      </c>
      <c r="B80" s="24" t="s">
        <v>156</v>
      </c>
      <c r="C80" s="29" t="s">
        <v>157</v>
      </c>
      <c r="D80" s="25">
        <v>14589.765440000001</v>
      </c>
      <c r="E80" s="25">
        <v>36474.4136</v>
      </c>
      <c r="F80" s="26"/>
      <c r="G80" s="26"/>
      <c r="H80" s="28"/>
    </row>
    <row r="81" spans="1:8" s="27" customFormat="1" ht="12" x14ac:dyDescent="0.25">
      <c r="A81" s="24">
        <v>68</v>
      </c>
      <c r="B81" s="24" t="s">
        <v>158</v>
      </c>
      <c r="C81" s="29" t="s">
        <v>159</v>
      </c>
      <c r="D81" s="25">
        <v>14589.765440000001</v>
      </c>
      <c r="E81" s="25">
        <v>36474.4136</v>
      </c>
      <c r="F81" s="26"/>
      <c r="G81" s="26"/>
      <c r="H81" s="28"/>
    </row>
    <row r="82" spans="1:8" s="27" customFormat="1" ht="12" x14ac:dyDescent="0.25">
      <c r="A82" s="24">
        <v>69</v>
      </c>
      <c r="B82" s="24" t="s">
        <v>160</v>
      </c>
      <c r="C82" s="29" t="s">
        <v>161</v>
      </c>
      <c r="D82" s="25">
        <v>3335.0255200000001</v>
      </c>
      <c r="E82" s="25">
        <v>8337.5637999999999</v>
      </c>
      <c r="F82" s="26"/>
      <c r="G82" s="26"/>
      <c r="H82" s="28"/>
    </row>
    <row r="83" spans="1:8" s="27" customFormat="1" ht="24" x14ac:dyDescent="0.25">
      <c r="A83" s="24">
        <v>70</v>
      </c>
      <c r="B83" s="24" t="s">
        <v>162</v>
      </c>
      <c r="C83" s="29" t="s">
        <v>163</v>
      </c>
      <c r="D83" s="25">
        <v>2655.1402400000002</v>
      </c>
      <c r="E83" s="25">
        <v>6637.8505999999998</v>
      </c>
      <c r="F83" s="26"/>
      <c r="G83" s="26"/>
      <c r="H83" s="28"/>
    </row>
    <row r="84" spans="1:8" s="27" customFormat="1" ht="24" x14ac:dyDescent="0.25">
      <c r="A84" s="24">
        <v>71</v>
      </c>
      <c r="B84" s="24" t="s">
        <v>164</v>
      </c>
      <c r="C84" s="29" t="s">
        <v>165</v>
      </c>
      <c r="D84" s="25">
        <v>35647.797599999998</v>
      </c>
      <c r="E84" s="25">
        <v>89119.493999999992</v>
      </c>
      <c r="F84" s="26"/>
      <c r="G84" s="26"/>
      <c r="H84" s="28"/>
    </row>
    <row r="85" spans="1:8" s="27" customFormat="1" ht="12" x14ac:dyDescent="0.25">
      <c r="A85" s="24">
        <v>72</v>
      </c>
      <c r="B85" s="24" t="s">
        <v>166</v>
      </c>
      <c r="C85" s="29" t="s">
        <v>167</v>
      </c>
      <c r="D85" s="25">
        <v>2310.7687199999996</v>
      </c>
      <c r="E85" s="25">
        <v>5776.9217999999992</v>
      </c>
      <c r="F85" s="26"/>
      <c r="G85" s="26"/>
      <c r="H85" s="28"/>
    </row>
    <row r="86" spans="1:8" s="27" customFormat="1" ht="12" x14ac:dyDescent="0.25">
      <c r="A86" s="24">
        <v>73</v>
      </c>
      <c r="B86" s="24" t="s">
        <v>168</v>
      </c>
      <c r="C86" s="29" t="s">
        <v>169</v>
      </c>
      <c r="D86" s="25">
        <v>1375.6718399999997</v>
      </c>
      <c r="E86" s="25">
        <v>3439.179599999999</v>
      </c>
      <c r="F86" s="26"/>
      <c r="G86" s="26"/>
      <c r="H86" s="28"/>
    </row>
    <row r="87" spans="1:8" s="27" customFormat="1" ht="12" x14ac:dyDescent="0.25">
      <c r="A87" s="24">
        <v>74</v>
      </c>
      <c r="B87" s="24" t="s">
        <v>170</v>
      </c>
      <c r="C87" s="29" t="s">
        <v>171</v>
      </c>
      <c r="D87" s="25">
        <v>24762.093119999994</v>
      </c>
      <c r="E87" s="25">
        <v>61905.232799999983</v>
      </c>
      <c r="F87" s="26"/>
      <c r="G87" s="26"/>
      <c r="H87" s="28"/>
    </row>
    <row r="88" spans="1:8" s="27" customFormat="1" ht="24" x14ac:dyDescent="0.25">
      <c r="A88" s="24">
        <v>75</v>
      </c>
      <c r="B88" s="24" t="s">
        <v>172</v>
      </c>
      <c r="C88" s="29" t="s">
        <v>173</v>
      </c>
      <c r="D88" s="25">
        <v>3954.7555199999997</v>
      </c>
      <c r="E88" s="25">
        <v>9886.8887999999988</v>
      </c>
      <c r="F88" s="26"/>
      <c r="G88" s="26"/>
      <c r="H88" s="28"/>
    </row>
    <row r="89" spans="1:8" s="27" customFormat="1" ht="12" x14ac:dyDescent="0.25">
      <c r="A89" s="24">
        <v>76</v>
      </c>
      <c r="B89" s="24" t="s">
        <v>174</v>
      </c>
      <c r="C89" s="29" t="s">
        <v>175</v>
      </c>
      <c r="D89" s="25">
        <v>3087.63</v>
      </c>
      <c r="E89" s="25">
        <v>7719.0749999999998</v>
      </c>
      <c r="F89" s="26"/>
      <c r="G89" s="26"/>
      <c r="H89" s="28"/>
    </row>
    <row r="90" spans="1:8" ht="15" customHeight="1" x14ac:dyDescent="0.2">
      <c r="A90" s="12"/>
      <c r="B90" s="12"/>
      <c r="C90" s="35" t="s">
        <v>16</v>
      </c>
      <c r="D90" s="36"/>
      <c r="E90" s="37"/>
      <c r="F90" s="14"/>
      <c r="G90" s="15" t="s">
        <v>13</v>
      </c>
      <c r="H90" s="16">
        <f>SUM(F14:F14)</f>
        <v>0</v>
      </c>
    </row>
    <row r="91" spans="1:8" ht="15" customHeight="1" x14ac:dyDescent="0.2">
      <c r="G91" s="15" t="s">
        <v>14</v>
      </c>
      <c r="H91" s="17">
        <f>SUM(G14:G14)</f>
        <v>0</v>
      </c>
    </row>
    <row r="92" spans="1:8" ht="15" customHeight="1" x14ac:dyDescent="0.2">
      <c r="G92" s="15" t="s">
        <v>15</v>
      </c>
      <c r="H92" s="18">
        <f>SUM(H14:H14)</f>
        <v>0</v>
      </c>
    </row>
    <row r="94" spans="1:8" x14ac:dyDescent="0.2">
      <c r="C94" s="11"/>
      <c r="D94" s="21"/>
      <c r="E94" s="21"/>
    </row>
    <row r="95" spans="1:8" x14ac:dyDescent="0.2">
      <c r="C95" s="2" t="s">
        <v>7</v>
      </c>
      <c r="D95" s="2"/>
      <c r="E95" s="2"/>
    </row>
    <row r="98" spans="6:8" x14ac:dyDescent="0.2">
      <c r="F98" s="11"/>
      <c r="G98" s="11"/>
      <c r="H98" s="11"/>
    </row>
    <row r="99" spans="6:8" x14ac:dyDescent="0.2">
      <c r="F99" s="30" t="s">
        <v>8</v>
      </c>
      <c r="G99" s="30"/>
      <c r="H99" s="30"/>
    </row>
  </sheetData>
  <autoFilter ref="B13:C90"/>
  <mergeCells count="10">
    <mergeCell ref="A11:B11"/>
    <mergeCell ref="C90:E90"/>
    <mergeCell ref="F99:H99"/>
    <mergeCell ref="A3:H3"/>
    <mergeCell ref="A4:H4"/>
    <mergeCell ref="A6:H6"/>
    <mergeCell ref="A7:H7"/>
    <mergeCell ref="A8:H8"/>
    <mergeCell ref="A10:B10"/>
    <mergeCell ref="A5:H5"/>
  </mergeCells>
  <conditionalFormatting sqref="B14:B89">
    <cfRule type="duplicateValues" dxfId="1" priority="1"/>
  </conditionalFormatting>
  <conditionalFormatting sqref="B14:C89">
    <cfRule type="duplicateValues" dxfId="0" priority="2"/>
  </conditionalFormatting>
  <printOptions horizontalCentered="1"/>
  <pageMargins left="0.39370078740157483" right="0.39370078740157483" top="0.78740157480314965" bottom="0.78740157480314965" header="0.31496062992125984" footer="0.31496062992125984"/>
  <pageSetup scale="68" fitToHeight="2" orientation="portrait" horizontalDpi="4294967295" verticalDpi="4294967295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CHIHUAHUA</vt:lpstr>
      <vt:lpstr>JUÁREZ</vt:lpstr>
      <vt:lpstr>CHIHUAHUA!Área_de_impresión</vt:lpstr>
      <vt:lpstr>JUÁREZ!Área_de_impresión</vt:lpstr>
      <vt:lpstr>CHIHUAHUA!Títulos_a_imprimir</vt:lpstr>
      <vt:lpstr>JUÁREZ!Títulos_a_imprimir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Brenda Hernandez Garcia</cp:lastModifiedBy>
  <cp:lastPrinted>2022-04-01T16:53:18Z</cp:lastPrinted>
  <dcterms:created xsi:type="dcterms:W3CDTF">2020-09-14T18:37:43Z</dcterms:created>
  <dcterms:modified xsi:type="dcterms:W3CDTF">2022-05-12T15:37:20Z</dcterms:modified>
</cp:coreProperties>
</file>