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rios\Desktop\PAULINE\pau\TRANSPARENCIA Y PTTO\VIATICOS TRIMESTRE OCT-DIC 19\"/>
    </mc:Choice>
  </mc:AlternateContent>
  <bookViews>
    <workbookView xWindow="0" yWindow="0" windowWidth="12030" windowHeight="9585" firstSheet="17" activeTab="26"/>
  </bookViews>
  <sheets>
    <sheet name="ESF" sheetId="1" r:id="rId1"/>
    <sheet name="Anexo 1" sheetId="2" r:id="rId2"/>
    <sheet name="EA" sheetId="3" r:id="rId3"/>
    <sheet name="Anexo 2" sheetId="4" r:id="rId4"/>
    <sheet name="Anexo 3" sheetId="5" r:id="rId5"/>
    <sheet name="EVHP" sheetId="6" r:id="rId6"/>
    <sheet name="ECSF" sheetId="7" r:id="rId7"/>
    <sheet name="Anexo 6" sheetId="8" r:id="rId8"/>
    <sheet name="Anexo 7" sheetId="9" r:id="rId9"/>
    <sheet name="Anexo 8" sheetId="10" r:id="rId10"/>
    <sheet name="Anexo 9" sheetId="11" r:id="rId11"/>
    <sheet name="Anexo 10" sheetId="12" r:id="rId12"/>
    <sheet name="1 Ppto Egresos" sheetId="13" r:id="rId13"/>
    <sheet name="2 Ppto Edo Cto Serv Med" sheetId="14" r:id="rId14"/>
    <sheet name="3 Cto SM 50" sheetId="15" r:id="rId15"/>
    <sheet name="4 Cto SM 71" sheetId="16" r:id="rId16"/>
    <sheet name="5 Cto SM 72" sheetId="17" r:id="rId17"/>
    <sheet name="nota 1 2" sheetId="18" r:id="rId18"/>
    <sheet name="nota 3 4 5 " sheetId="19" r:id="rId19"/>
    <sheet name="nota 6" sheetId="20" r:id="rId20"/>
    <sheet name="nota 7-8" sheetId="21" r:id="rId21"/>
    <sheet name="nota 9-13" sheetId="22" r:id="rId22"/>
    <sheet name="nota 14" sheetId="23" r:id="rId23"/>
    <sheet name="nota 15" sheetId="24" r:id="rId24"/>
    <sheet name="nota 16" sheetId="25" r:id="rId25"/>
    <sheet name="nota 17" sheetId="26" r:id="rId26"/>
    <sheet name="nota 18" sheetId="27" r:id="rId27"/>
  </sheets>
  <externalReferences>
    <externalReference r:id="rId28"/>
    <externalReference r:id="rId29"/>
  </externalReferences>
  <definedNames>
    <definedName name="_xlnm._FilterDatabase" localSheetId="26" hidden="1">'nota 18'!$A$2:$J$93</definedName>
    <definedName name="_xlnm.Print_Area" localSheetId="12">'1 Ppto Egresos'!$A$1:$D$35</definedName>
    <definedName name="_xlnm.Print_Area" localSheetId="13">'2 Ppto Edo Cto Serv Med'!$A$1:$D$21</definedName>
    <definedName name="_xlnm.Print_Area" localSheetId="14">'3 Cto SM 50'!$A$1:$D$72</definedName>
    <definedName name="_xlnm.Print_Area" localSheetId="15">'4 Cto SM 71'!$A$1:$D$103</definedName>
    <definedName name="_xlnm.Print_Area" localSheetId="16">'5 Cto SM 72'!$A$1:$D$103</definedName>
    <definedName name="_xlnm.Print_Area" localSheetId="11">'Anexo 10'!$A$1:$I$139</definedName>
    <definedName name="_xlnm.Print_Area" localSheetId="3">'Anexo 2'!$A$1:$I$63</definedName>
    <definedName name="_xlnm.Print_Area" localSheetId="4">'Anexo 3'!$A$1:$E$62</definedName>
    <definedName name="_xlnm.Print_Area" localSheetId="7">'Anexo 6'!$A$1:$H$57</definedName>
    <definedName name="_xlnm.Print_Area" localSheetId="8">'Anexo 7'!$A$1:$I$127</definedName>
    <definedName name="_xlnm.Print_Area" localSheetId="9">'Anexo 8'!$A$1:$H$54</definedName>
    <definedName name="_xlnm.Print_Area" localSheetId="2">EA!$A$1:$E$87</definedName>
    <definedName name="_xlnm.Print_Area" localSheetId="6">ECSF!$A$1:$F$75</definedName>
    <definedName name="_xlnm.Print_Area" localSheetId="0">ESF!$A$1:$I$66</definedName>
    <definedName name="_xlnm.Print_Area" localSheetId="5">EVHP!$A$1:$I$45</definedName>
    <definedName name="_xlnm.Print_Area" localSheetId="17">'nota 1 2'!$B$1:$B$77</definedName>
    <definedName name="_xlnm.Print_Area" localSheetId="23">'nota 15'!$A$1:$F$24</definedName>
    <definedName name="_xlnm.Print_Area" localSheetId="25">'nota 17'!$A$1:$E$64</definedName>
    <definedName name="_xlnm.Print_Area" localSheetId="26">'nota 18'!$A$1:$F$91</definedName>
    <definedName name="_xlnm.Print_Area" localSheetId="19">'nota 6'!$C$2:$Q$66</definedName>
    <definedName name="_xlnm.Print_Area" localSheetId="20">'nota 7-8'!$A$1:$I$64</definedName>
    <definedName name="_xlnm.Print_Area" localSheetId="21">'nota 9-13'!$A$1:$J$72</definedName>
    <definedName name="camposBD">OFFSET([1]Definiciones!$F$1,0,0,COUNTA([1]Definiciones!$F$1:$F$65536),1)</definedName>
    <definedName name="Documentos">OFFSET([1]Definiciones!$B$1,0,0,COUNTA([1]Definiciones!$B$1:$B$65536),1)</definedName>
    <definedName name="Encabezados">OFFSET([1]Definiciones!$D$1,0,0,COUNTA([1]Definiciones!$D$1:$D$65536),1)</definedName>
    <definedName name="FORMULARESULTADO" localSheetId="16">[1]Validaciones!#REF!</definedName>
    <definedName name="FORMULARESULTADO" localSheetId="0">[1]Validaciones!#REF!</definedName>
    <definedName name="FORMULARESULTADO" localSheetId="25">[1]Validaciones!#REF!</definedName>
    <definedName name="FORMULARESULTADO">[1]Validaciones!#REF!</definedName>
    <definedName name="formulasResultado" localSheetId="16">[1]Validaciones!#REF!</definedName>
    <definedName name="formulasResultado" localSheetId="0">[1]Validaciones!#REF!</definedName>
    <definedName name="formulasResultado" localSheetId="25">[1]Validaciones!#REF!</definedName>
    <definedName name="formulasResultado">[1]Validaciones!#REF!</definedName>
    <definedName name="Funciones_Activos_Fijos" localSheetId="12">'1 Ppto Egresos'!Funciones_Activos_Fijos</definedName>
    <definedName name="Funciones_Activos_Fijos" localSheetId="13">'2 Ppto Edo Cto Serv Med'!Funciones_Activos_Fijos</definedName>
    <definedName name="Funciones_Activos_Fijos" localSheetId="14">'3 Cto SM 50'!Funciones_Activos_Fijos</definedName>
    <definedName name="Funciones_Activos_Fijos" localSheetId="15">'4 Cto SM 71'!Funciones_Activos_Fijos</definedName>
    <definedName name="Funciones_Activos_Fijos" localSheetId="16">'5 Cto SM 72'!Funciones_Activos_Fijos</definedName>
    <definedName name="Funciones_Activos_Fijos" localSheetId="1">'Anexo 1'!Funciones_Activos_Fijos</definedName>
    <definedName name="Funciones_Activos_Fijos" localSheetId="11">'Anexo 10'!Funciones_Activos_Fijos</definedName>
    <definedName name="Funciones_Activos_Fijos" localSheetId="3">'Anexo 2'!Funciones_Activos_Fijos</definedName>
    <definedName name="Funciones_Activos_Fijos" localSheetId="4">'Anexo 3'!Funciones_Activos_Fijos</definedName>
    <definedName name="Funciones_Activos_Fijos" localSheetId="7">'Anexo 6'!Funciones_Activos_Fijos</definedName>
    <definedName name="Funciones_Activos_Fijos" localSheetId="8">'Anexo 7'!Funciones_Activos_Fijos</definedName>
    <definedName name="Funciones_Activos_Fijos" localSheetId="9">'Anexo 8'!Funciones_Activos_Fijos</definedName>
    <definedName name="Funciones_Activos_Fijos" localSheetId="10">'Anexo 9'!Funciones_Activos_Fijos</definedName>
    <definedName name="Funciones_Activos_Fijos" localSheetId="2">EA!Funciones_Activos_Fijos</definedName>
    <definedName name="Funciones_Activos_Fijos" localSheetId="6">ECSF!Funciones_Activos_Fijos</definedName>
    <definedName name="Funciones_Activos_Fijos" localSheetId="5">EVHP!Funciones_Activos_Fijos</definedName>
    <definedName name="Funciones_Activos_Fijos" localSheetId="17">'nota 1 2'!Funciones_Activos_Fijos</definedName>
    <definedName name="Funciones_Activos_Fijos" localSheetId="22">'nota 14'!Funciones_Activos_Fijos</definedName>
    <definedName name="Funciones_Activos_Fijos" localSheetId="23">'nota 15'!Funciones_Activos_Fijos</definedName>
    <definedName name="Funciones_Activos_Fijos" localSheetId="24">'nota 16'!Funciones_Activos_Fijos</definedName>
    <definedName name="Funciones_Activos_Fijos" localSheetId="25">'nota 17'!Funciones_Activos_Fijos</definedName>
    <definedName name="Funciones_Activos_Fijos" localSheetId="26">'nota 18'!Funciones_Activos_Fijos</definedName>
    <definedName name="Funciones_Activos_Fijos" localSheetId="18">'nota 3 4 5 '!Funciones_Activos_Fijos</definedName>
    <definedName name="Funciones_Activos_Fijos" localSheetId="19">'nota 6'!Funciones_Activos_Fijos</definedName>
    <definedName name="Funciones_Activos_Fijos" localSheetId="20">'nota 7-8'!Funciones_Activos_Fijos</definedName>
    <definedName name="Funciones_Activos_Fijos" localSheetId="21">'nota 9-13'!Funciones_Activos_Fijos</definedName>
    <definedName name="Funciones_Activos_Fijos">[0]!Funciones_Activos_Fijos</definedName>
    <definedName name="Funciones_Catalogo" localSheetId="12">'1 Ppto Egresos'!Funciones_Catalogo</definedName>
    <definedName name="Funciones_Catalogo" localSheetId="13">'2 Ppto Edo Cto Serv Med'!Funciones_Catalogo</definedName>
    <definedName name="Funciones_Catalogo" localSheetId="14">'3 Cto SM 50'!Funciones_Catalogo</definedName>
    <definedName name="Funciones_Catalogo" localSheetId="15">'4 Cto SM 71'!Funciones_Catalogo</definedName>
    <definedName name="Funciones_Catalogo" localSheetId="16">'5 Cto SM 72'!Funciones_Catalogo</definedName>
    <definedName name="Funciones_Catalogo" localSheetId="1">'Anexo 1'!Funciones_Catalogo</definedName>
    <definedName name="Funciones_Catalogo" localSheetId="11">'Anexo 10'!Funciones_Catalogo</definedName>
    <definedName name="Funciones_Catalogo" localSheetId="3">'Anexo 2'!Funciones_Catalogo</definedName>
    <definedName name="Funciones_Catalogo" localSheetId="4">'Anexo 3'!Funciones_Catalogo</definedName>
    <definedName name="Funciones_Catalogo" localSheetId="7">'Anexo 6'!Funciones_Catalogo</definedName>
    <definedName name="Funciones_Catalogo" localSheetId="8">'Anexo 7'!Funciones_Catalogo</definedName>
    <definedName name="Funciones_Catalogo" localSheetId="9">'Anexo 8'!Funciones_Catalogo</definedName>
    <definedName name="Funciones_Catalogo" localSheetId="10">'Anexo 9'!Funciones_Catalogo</definedName>
    <definedName name="Funciones_Catalogo" localSheetId="2">EA!Funciones_Catalogo</definedName>
    <definedName name="Funciones_Catalogo" localSheetId="6">ECSF!Funciones_Catalogo</definedName>
    <definedName name="Funciones_Catalogo" localSheetId="5">EVHP!Funciones_Catalogo</definedName>
    <definedName name="Funciones_Catalogo" localSheetId="17">'nota 1 2'!Funciones_Catalogo</definedName>
    <definedName name="Funciones_Catalogo" localSheetId="22">'nota 14'!Funciones_Catalogo</definedName>
    <definedName name="Funciones_Catalogo" localSheetId="23">'nota 15'!Funciones_Catalogo</definedName>
    <definedName name="Funciones_Catalogo" localSheetId="24">'nota 16'!Funciones_Catalogo</definedName>
    <definedName name="Funciones_Catalogo" localSheetId="25">'nota 17'!Funciones_Catalogo</definedName>
    <definedName name="Funciones_Catalogo" localSheetId="26">'nota 18'!Funciones_Catalogo</definedName>
    <definedName name="Funciones_Catalogo" localSheetId="18">'nota 3 4 5 '!Funciones_Catalogo</definedName>
    <definedName name="Funciones_Catalogo" localSheetId="19">'nota 6'!Funciones_Catalogo</definedName>
    <definedName name="Funciones_Catalogo" localSheetId="20">'nota 7-8'!Funciones_Catalogo</definedName>
    <definedName name="Funciones_Catalogo" localSheetId="21">'nota 9-13'!Funciones_Catalogo</definedName>
    <definedName name="Funciones_Catalogo">[0]!Funciones_Catalogo</definedName>
    <definedName name="Funciones_Componente" localSheetId="12">'1 Ppto Egresos'!Funciones_Componente</definedName>
    <definedName name="Funciones_Componente" localSheetId="13">'2 Ppto Edo Cto Serv Med'!Funciones_Componente</definedName>
    <definedName name="Funciones_Componente" localSheetId="14">'3 Cto SM 50'!Funciones_Componente</definedName>
    <definedName name="Funciones_Componente" localSheetId="15">'4 Cto SM 71'!Funciones_Componente</definedName>
    <definedName name="Funciones_Componente" localSheetId="16">'5 Cto SM 72'!Funciones_Componente</definedName>
    <definedName name="Funciones_Componente" localSheetId="1">'Anexo 1'!Funciones_Componente</definedName>
    <definedName name="Funciones_Componente" localSheetId="11">'Anexo 10'!Funciones_Componente</definedName>
    <definedName name="Funciones_Componente" localSheetId="3">'Anexo 2'!Funciones_Componente</definedName>
    <definedName name="Funciones_Componente" localSheetId="4">'Anexo 3'!Funciones_Componente</definedName>
    <definedName name="Funciones_Componente" localSheetId="7">'Anexo 6'!Funciones_Componente</definedName>
    <definedName name="Funciones_Componente" localSheetId="8">'Anexo 7'!Funciones_Componente</definedName>
    <definedName name="Funciones_Componente" localSheetId="9">'Anexo 8'!Funciones_Componente</definedName>
    <definedName name="Funciones_Componente" localSheetId="10">'Anexo 9'!Funciones_Componente</definedName>
    <definedName name="Funciones_Componente" localSheetId="2">EA!Funciones_Componente</definedName>
    <definedName name="Funciones_Componente" localSheetId="6">ECSF!Funciones_Componente</definedName>
    <definedName name="Funciones_Componente" localSheetId="5">EVHP!Funciones_Componente</definedName>
    <definedName name="Funciones_Componente" localSheetId="17">'nota 1 2'!Funciones_Componente</definedName>
    <definedName name="Funciones_Componente" localSheetId="22">'nota 14'!Funciones_Componente</definedName>
    <definedName name="Funciones_Componente" localSheetId="23">'nota 15'!Funciones_Componente</definedName>
    <definedName name="Funciones_Componente" localSheetId="24">'nota 16'!Funciones_Componente</definedName>
    <definedName name="Funciones_Componente" localSheetId="25">'nota 17'!Funciones_Componente</definedName>
    <definedName name="Funciones_Componente" localSheetId="26">'nota 18'!Funciones_Componente</definedName>
    <definedName name="Funciones_Componente" localSheetId="18">'nota 3 4 5 '!Funciones_Componente</definedName>
    <definedName name="Funciones_Componente" localSheetId="19">'nota 6'!Funciones_Componente</definedName>
    <definedName name="Funciones_Componente" localSheetId="20">'nota 7-8'!Funciones_Componente</definedName>
    <definedName name="Funciones_Componente" localSheetId="21">'nota 9-13'!Funciones_Componente</definedName>
    <definedName name="Funciones_Componente">[0]!Funciones_Componente</definedName>
    <definedName name="Funciones_Devolucion" localSheetId="12">'1 Ppto Egresos'!Funciones_Devolucion</definedName>
    <definedName name="Funciones_Devolucion" localSheetId="13">'2 Ppto Edo Cto Serv Med'!Funciones_Devolucion</definedName>
    <definedName name="Funciones_Devolucion" localSheetId="14">'3 Cto SM 50'!Funciones_Devolucion</definedName>
    <definedName name="Funciones_Devolucion" localSheetId="15">'4 Cto SM 71'!Funciones_Devolucion</definedName>
    <definedName name="Funciones_Devolucion" localSheetId="16">'5 Cto SM 72'!Funciones_Devolucion</definedName>
    <definedName name="Funciones_Devolucion" localSheetId="1">'Anexo 1'!Funciones_Devolucion</definedName>
    <definedName name="Funciones_Devolucion" localSheetId="11">'Anexo 10'!Funciones_Devolucion</definedName>
    <definedName name="Funciones_Devolucion" localSheetId="3">'Anexo 2'!Funciones_Devolucion</definedName>
    <definedName name="Funciones_Devolucion" localSheetId="4">'Anexo 3'!Funciones_Devolucion</definedName>
    <definedName name="Funciones_Devolucion" localSheetId="7">'Anexo 6'!Funciones_Devolucion</definedName>
    <definedName name="Funciones_Devolucion" localSheetId="8">'Anexo 7'!Funciones_Devolucion</definedName>
    <definedName name="Funciones_Devolucion" localSheetId="9">'Anexo 8'!Funciones_Devolucion</definedName>
    <definedName name="Funciones_Devolucion" localSheetId="10">'Anexo 9'!Funciones_Devolucion</definedName>
    <definedName name="Funciones_Devolucion" localSheetId="2">EA!Funciones_Devolucion</definedName>
    <definedName name="Funciones_Devolucion" localSheetId="6">ECSF!Funciones_Devolucion</definedName>
    <definedName name="Funciones_Devolucion" localSheetId="5">EVHP!Funciones_Devolucion</definedName>
    <definedName name="Funciones_Devolucion" localSheetId="17">'nota 1 2'!Funciones_Devolucion</definedName>
    <definedName name="Funciones_Devolucion" localSheetId="22">'nota 14'!Funciones_Devolucion</definedName>
    <definedName name="Funciones_Devolucion" localSheetId="23">'nota 15'!Funciones_Devolucion</definedName>
    <definedName name="Funciones_Devolucion" localSheetId="24">'nota 16'!Funciones_Devolucion</definedName>
    <definedName name="Funciones_Devolucion" localSheetId="25">'nota 17'!Funciones_Devolucion</definedName>
    <definedName name="Funciones_Devolucion" localSheetId="26">'nota 18'!Funciones_Devolucion</definedName>
    <definedName name="Funciones_Devolucion" localSheetId="18">'nota 3 4 5 '!Funciones_Devolucion</definedName>
    <definedName name="Funciones_Devolucion" localSheetId="19">'nota 6'!Funciones_Devolucion</definedName>
    <definedName name="Funciones_Devolucion" localSheetId="20">'nota 7-8'!Funciones_Devolucion</definedName>
    <definedName name="Funciones_Devolucion" localSheetId="21">'nota 9-13'!Funciones_Devolucion</definedName>
    <definedName name="Funciones_Devolucion">[0]!Funciones_Devolucion</definedName>
    <definedName name="Funciones_Empresa" localSheetId="12">'1 Ppto Egresos'!Funciones_Empresa</definedName>
    <definedName name="Funciones_Empresa" localSheetId="13">'2 Ppto Edo Cto Serv Med'!Funciones_Empresa</definedName>
    <definedName name="Funciones_Empresa" localSheetId="14">'3 Cto SM 50'!Funciones_Empresa</definedName>
    <definedName name="Funciones_Empresa" localSheetId="15">'4 Cto SM 71'!Funciones_Empresa</definedName>
    <definedName name="Funciones_Empresa" localSheetId="16">'5 Cto SM 72'!Funciones_Empresa</definedName>
    <definedName name="Funciones_Empresa" localSheetId="1">'Anexo 1'!Funciones_Empresa</definedName>
    <definedName name="Funciones_Empresa" localSheetId="11">'Anexo 10'!Funciones_Empresa</definedName>
    <definedName name="Funciones_Empresa" localSheetId="3">'Anexo 2'!Funciones_Empresa</definedName>
    <definedName name="Funciones_Empresa" localSheetId="4">'Anexo 3'!Funciones_Empresa</definedName>
    <definedName name="Funciones_Empresa" localSheetId="7">'Anexo 6'!Funciones_Empresa</definedName>
    <definedName name="Funciones_Empresa" localSheetId="8">'Anexo 7'!Funciones_Empresa</definedName>
    <definedName name="Funciones_Empresa" localSheetId="9">'Anexo 8'!Funciones_Empresa</definedName>
    <definedName name="Funciones_Empresa" localSheetId="10">'Anexo 9'!Funciones_Empresa</definedName>
    <definedName name="Funciones_Empresa" localSheetId="2">EA!Funciones_Empresa</definedName>
    <definedName name="Funciones_Empresa" localSheetId="6">ECSF!Funciones_Empresa</definedName>
    <definedName name="Funciones_Empresa" localSheetId="5">EVHP!Funciones_Empresa</definedName>
    <definedName name="Funciones_Empresa" localSheetId="17">'nota 1 2'!Funciones_Empresa</definedName>
    <definedName name="Funciones_Empresa" localSheetId="22">'nota 14'!Funciones_Empresa</definedName>
    <definedName name="Funciones_Empresa" localSheetId="23">'nota 15'!Funciones_Empresa</definedName>
    <definedName name="Funciones_Empresa" localSheetId="24">'nota 16'!Funciones_Empresa</definedName>
    <definedName name="Funciones_Empresa" localSheetId="25">'nota 17'!Funciones_Empresa</definedName>
    <definedName name="Funciones_Empresa" localSheetId="26">'nota 18'!Funciones_Empresa</definedName>
    <definedName name="Funciones_Empresa" localSheetId="18">'nota 3 4 5 '!Funciones_Empresa</definedName>
    <definedName name="Funciones_Empresa" localSheetId="19">'nota 6'!Funciones_Empresa</definedName>
    <definedName name="Funciones_Empresa" localSheetId="20">'nota 7-8'!Funciones_Empresa</definedName>
    <definedName name="Funciones_Empresa" localSheetId="21">'nota 9-13'!Funciones_Empresa</definedName>
    <definedName name="Funciones_Empresa">[0]!Funciones_Empresa</definedName>
    <definedName name="Funciones_Fechas_Periodos" localSheetId="12">'1 Ppto Egresos'!Funciones_Fechas_Periodos</definedName>
    <definedName name="Funciones_Fechas_Periodos" localSheetId="13">'2 Ppto Edo Cto Serv Med'!Funciones_Fechas_Periodos</definedName>
    <definedName name="Funciones_Fechas_Periodos" localSheetId="14">'3 Cto SM 50'!Funciones_Fechas_Periodos</definedName>
    <definedName name="Funciones_Fechas_Periodos" localSheetId="15">'4 Cto SM 71'!Funciones_Fechas_Periodos</definedName>
    <definedName name="Funciones_Fechas_Periodos" localSheetId="16">'5 Cto SM 72'!Funciones_Fechas_Periodos</definedName>
    <definedName name="Funciones_Fechas_Periodos" localSheetId="1">'Anexo 1'!Funciones_Fechas_Periodos</definedName>
    <definedName name="Funciones_Fechas_Periodos" localSheetId="11">'Anexo 10'!Funciones_Fechas_Periodos</definedName>
    <definedName name="Funciones_Fechas_Periodos" localSheetId="3">'Anexo 2'!Funciones_Fechas_Periodos</definedName>
    <definedName name="Funciones_Fechas_Periodos" localSheetId="4">'Anexo 3'!Funciones_Fechas_Periodos</definedName>
    <definedName name="Funciones_Fechas_Periodos" localSheetId="7">'Anexo 6'!Funciones_Fechas_Periodos</definedName>
    <definedName name="Funciones_Fechas_Periodos" localSheetId="8">'Anexo 7'!Funciones_Fechas_Periodos</definedName>
    <definedName name="Funciones_Fechas_Periodos" localSheetId="9">'Anexo 8'!Funciones_Fechas_Periodos</definedName>
    <definedName name="Funciones_Fechas_Periodos" localSheetId="10">'Anexo 9'!Funciones_Fechas_Periodos</definedName>
    <definedName name="Funciones_Fechas_Periodos" localSheetId="2">EA!Funciones_Fechas_Periodos</definedName>
    <definedName name="Funciones_Fechas_Periodos" localSheetId="6">ECSF!Funciones_Fechas_Periodos</definedName>
    <definedName name="Funciones_Fechas_Periodos" localSheetId="5">EVHP!Funciones_Fechas_Periodos</definedName>
    <definedName name="Funciones_Fechas_Periodos" localSheetId="17">'nota 1 2'!Funciones_Fechas_Periodos</definedName>
    <definedName name="Funciones_Fechas_Periodos" localSheetId="22">'nota 14'!Funciones_Fechas_Periodos</definedName>
    <definedName name="Funciones_Fechas_Periodos" localSheetId="23">'nota 15'!Funciones_Fechas_Periodos</definedName>
    <definedName name="Funciones_Fechas_Periodos" localSheetId="24">'nota 16'!Funciones_Fechas_Periodos</definedName>
    <definedName name="Funciones_Fechas_Periodos" localSheetId="25">'nota 17'!Funciones_Fechas_Periodos</definedName>
    <definedName name="Funciones_Fechas_Periodos" localSheetId="26">'nota 18'!Funciones_Fechas_Periodos</definedName>
    <definedName name="Funciones_Fechas_Periodos" localSheetId="18">'nota 3 4 5 '!Funciones_Fechas_Periodos</definedName>
    <definedName name="Funciones_Fechas_Periodos" localSheetId="19">'nota 6'!Funciones_Fechas_Periodos</definedName>
    <definedName name="Funciones_Fechas_Periodos" localSheetId="20">'nota 7-8'!Funciones_Fechas_Periodos</definedName>
    <definedName name="Funciones_Fechas_Periodos" localSheetId="21">'nota 9-13'!Funciones_Fechas_Periodos</definedName>
    <definedName name="Funciones_Fechas_Periodos">[0]!Funciones_Fechas_Periodos</definedName>
    <definedName name="Funciones_Movimientos" localSheetId="12">'1 Ppto Egresos'!Funciones_Movimientos</definedName>
    <definedName name="Funciones_Movimientos" localSheetId="13">'2 Ppto Edo Cto Serv Med'!Funciones_Movimientos</definedName>
    <definedName name="Funciones_Movimientos" localSheetId="14">'3 Cto SM 50'!Funciones_Movimientos</definedName>
    <definedName name="Funciones_Movimientos" localSheetId="15">'4 Cto SM 71'!Funciones_Movimientos</definedName>
    <definedName name="Funciones_Movimientos" localSheetId="16">'5 Cto SM 72'!Funciones_Movimientos</definedName>
    <definedName name="Funciones_Movimientos" localSheetId="1">'Anexo 1'!Funciones_Movimientos</definedName>
    <definedName name="Funciones_Movimientos" localSheetId="11">'Anexo 10'!Funciones_Movimientos</definedName>
    <definedName name="Funciones_Movimientos" localSheetId="3">'Anexo 2'!Funciones_Movimientos</definedName>
    <definedName name="Funciones_Movimientos" localSheetId="4">'Anexo 3'!Funciones_Movimientos</definedName>
    <definedName name="Funciones_Movimientos" localSheetId="7">'Anexo 6'!Funciones_Movimientos</definedName>
    <definedName name="Funciones_Movimientos" localSheetId="8">'Anexo 7'!Funciones_Movimientos</definedName>
    <definedName name="Funciones_Movimientos" localSheetId="9">'Anexo 8'!Funciones_Movimientos</definedName>
    <definedName name="Funciones_Movimientos" localSheetId="10">'Anexo 9'!Funciones_Movimientos</definedName>
    <definedName name="Funciones_Movimientos" localSheetId="2">EA!Funciones_Movimientos</definedName>
    <definedName name="Funciones_Movimientos" localSheetId="6">ECSF!Funciones_Movimientos</definedName>
    <definedName name="Funciones_Movimientos" localSheetId="5">EVHP!Funciones_Movimientos</definedName>
    <definedName name="Funciones_Movimientos" localSheetId="17">'nota 1 2'!Funciones_Movimientos</definedName>
    <definedName name="Funciones_Movimientos" localSheetId="22">'nota 14'!Funciones_Movimientos</definedName>
    <definedName name="Funciones_Movimientos" localSheetId="23">'nota 15'!Funciones_Movimientos</definedName>
    <definedName name="Funciones_Movimientos" localSheetId="24">'nota 16'!Funciones_Movimientos</definedName>
    <definedName name="Funciones_Movimientos" localSheetId="25">'nota 17'!Funciones_Movimientos</definedName>
    <definedName name="Funciones_Movimientos" localSheetId="26">'nota 18'!Funciones_Movimientos</definedName>
    <definedName name="Funciones_Movimientos" localSheetId="18">'nota 3 4 5 '!Funciones_Movimientos</definedName>
    <definedName name="Funciones_Movimientos" localSheetId="19">'nota 6'!Funciones_Movimientos</definedName>
    <definedName name="Funciones_Movimientos" localSheetId="20">'nota 7-8'!Funciones_Movimientos</definedName>
    <definedName name="Funciones_Movimientos" localSheetId="21">'nota 9-13'!Funciones_Movimientos</definedName>
    <definedName name="Funciones_Movimientos">[0]!Funciones_Movimientos</definedName>
    <definedName name="Funciones_Polizas" localSheetId="12">'1 Ppto Egresos'!Funciones_Polizas</definedName>
    <definedName name="Funciones_Polizas" localSheetId="13">'2 Ppto Edo Cto Serv Med'!Funciones_Polizas</definedName>
    <definedName name="Funciones_Polizas" localSheetId="14">'3 Cto SM 50'!Funciones_Polizas</definedName>
    <definedName name="Funciones_Polizas" localSheetId="15">'4 Cto SM 71'!Funciones_Polizas</definedName>
    <definedName name="Funciones_Polizas" localSheetId="16">'5 Cto SM 72'!Funciones_Polizas</definedName>
    <definedName name="Funciones_Polizas" localSheetId="1">'Anexo 1'!Funciones_Polizas</definedName>
    <definedName name="Funciones_Polizas" localSheetId="11">'Anexo 10'!Funciones_Polizas</definedName>
    <definedName name="Funciones_Polizas" localSheetId="3">'Anexo 2'!Funciones_Polizas</definedName>
    <definedName name="Funciones_Polizas" localSheetId="4">'Anexo 3'!Funciones_Polizas</definedName>
    <definedName name="Funciones_Polizas" localSheetId="7">'Anexo 6'!Funciones_Polizas</definedName>
    <definedName name="Funciones_Polizas" localSheetId="8">'Anexo 7'!Funciones_Polizas</definedName>
    <definedName name="Funciones_Polizas" localSheetId="9">'Anexo 8'!Funciones_Polizas</definedName>
    <definedName name="Funciones_Polizas" localSheetId="10">'Anexo 9'!Funciones_Polizas</definedName>
    <definedName name="Funciones_Polizas" localSheetId="2">EA!Funciones_Polizas</definedName>
    <definedName name="Funciones_Polizas" localSheetId="6">ECSF!Funciones_Polizas</definedName>
    <definedName name="Funciones_Polizas" localSheetId="5">EVHP!Funciones_Polizas</definedName>
    <definedName name="Funciones_Polizas" localSheetId="17">'nota 1 2'!Funciones_Polizas</definedName>
    <definedName name="Funciones_Polizas" localSheetId="22">'nota 14'!Funciones_Polizas</definedName>
    <definedName name="Funciones_Polizas" localSheetId="23">'nota 15'!Funciones_Polizas</definedName>
    <definedName name="Funciones_Polizas" localSheetId="24">'nota 16'!Funciones_Polizas</definedName>
    <definedName name="Funciones_Polizas" localSheetId="25">'nota 17'!Funciones_Polizas</definedName>
    <definedName name="Funciones_Polizas" localSheetId="26">'nota 18'!Funciones_Polizas</definedName>
    <definedName name="Funciones_Polizas" localSheetId="18">'nota 3 4 5 '!Funciones_Polizas</definedName>
    <definedName name="Funciones_Polizas" localSheetId="19">'nota 6'!Funciones_Polizas</definedName>
    <definedName name="Funciones_Polizas" localSheetId="20">'nota 7-8'!Funciones_Polizas</definedName>
    <definedName name="Funciones_Polizas" localSheetId="21">'nota 9-13'!Funciones_Polizas</definedName>
    <definedName name="Funciones_Polizas">[0]!Funciones_Polizas</definedName>
    <definedName name="Funciones_Saldos" localSheetId="12">'1 Ppto Egresos'!Funciones_Saldos</definedName>
    <definedName name="Funciones_Saldos" localSheetId="13">'2 Ppto Edo Cto Serv Med'!Funciones_Saldos</definedName>
    <definedName name="Funciones_Saldos" localSheetId="14">'3 Cto SM 50'!Funciones_Saldos</definedName>
    <definedName name="Funciones_Saldos" localSheetId="15">'4 Cto SM 71'!Funciones_Saldos</definedName>
    <definedName name="Funciones_Saldos" localSheetId="16">'5 Cto SM 72'!Funciones_Saldos</definedName>
    <definedName name="Funciones_Saldos" localSheetId="1">'Anexo 1'!Funciones_Saldos</definedName>
    <definedName name="Funciones_Saldos" localSheetId="11">'Anexo 10'!Funciones_Saldos</definedName>
    <definedName name="Funciones_Saldos" localSheetId="3">'Anexo 2'!Funciones_Saldos</definedName>
    <definedName name="Funciones_Saldos" localSheetId="4">'Anexo 3'!Funciones_Saldos</definedName>
    <definedName name="Funciones_Saldos" localSheetId="7">'Anexo 6'!Funciones_Saldos</definedName>
    <definedName name="Funciones_Saldos" localSheetId="8">'Anexo 7'!Funciones_Saldos</definedName>
    <definedName name="Funciones_Saldos" localSheetId="9">'Anexo 8'!Funciones_Saldos</definedName>
    <definedName name="Funciones_Saldos" localSheetId="10">'Anexo 9'!Funciones_Saldos</definedName>
    <definedName name="Funciones_Saldos" localSheetId="2">EA!Funciones_Saldos</definedName>
    <definedName name="Funciones_Saldos" localSheetId="6">ECSF!Funciones_Saldos</definedName>
    <definedName name="Funciones_Saldos" localSheetId="5">EVHP!Funciones_Saldos</definedName>
    <definedName name="Funciones_Saldos" localSheetId="17">'nota 1 2'!Funciones_Saldos</definedName>
    <definedName name="Funciones_Saldos" localSheetId="22">'nota 14'!Funciones_Saldos</definedName>
    <definedName name="Funciones_Saldos" localSheetId="23">'nota 15'!Funciones_Saldos</definedName>
    <definedName name="Funciones_Saldos" localSheetId="24">'nota 16'!Funciones_Saldos</definedName>
    <definedName name="Funciones_Saldos" localSheetId="25">'nota 17'!Funciones_Saldos</definedName>
    <definedName name="Funciones_Saldos" localSheetId="26">'nota 18'!Funciones_Saldos</definedName>
    <definedName name="Funciones_Saldos" localSheetId="18">'nota 3 4 5 '!Funciones_Saldos</definedName>
    <definedName name="Funciones_Saldos" localSheetId="19">'nota 6'!Funciones_Saldos</definedName>
    <definedName name="Funciones_Saldos" localSheetId="20">'nota 7-8'!Funciones_Saldos</definedName>
    <definedName name="Funciones_Saldos" localSheetId="21">'nota 9-13'!Funciones_Saldos</definedName>
    <definedName name="Funciones_Saldos">[0]!Funciones_Saldos</definedName>
    <definedName name="Funciones_Tablas" localSheetId="12">'1 Ppto Egresos'!Funciones_Tablas</definedName>
    <definedName name="Funciones_Tablas" localSheetId="13">'2 Ppto Edo Cto Serv Med'!Funciones_Tablas</definedName>
    <definedName name="Funciones_Tablas" localSheetId="14">'3 Cto SM 50'!Funciones_Tablas</definedName>
    <definedName name="Funciones_Tablas" localSheetId="15">'4 Cto SM 71'!Funciones_Tablas</definedName>
    <definedName name="Funciones_Tablas" localSheetId="16">'5 Cto SM 72'!Funciones_Tablas</definedName>
    <definedName name="Funciones_Tablas" localSheetId="1">'Anexo 1'!Funciones_Tablas</definedName>
    <definedName name="Funciones_Tablas" localSheetId="11">'Anexo 10'!Funciones_Tablas</definedName>
    <definedName name="Funciones_Tablas" localSheetId="3">'Anexo 2'!Funciones_Tablas</definedName>
    <definedName name="Funciones_Tablas" localSheetId="4">'Anexo 3'!Funciones_Tablas</definedName>
    <definedName name="Funciones_Tablas" localSheetId="7">'Anexo 6'!Funciones_Tablas</definedName>
    <definedName name="Funciones_Tablas" localSheetId="8">'Anexo 7'!Funciones_Tablas</definedName>
    <definedName name="Funciones_Tablas" localSheetId="9">'Anexo 8'!Funciones_Tablas</definedName>
    <definedName name="Funciones_Tablas" localSheetId="10">'Anexo 9'!Funciones_Tablas</definedName>
    <definedName name="Funciones_Tablas" localSheetId="2">EA!Funciones_Tablas</definedName>
    <definedName name="Funciones_Tablas" localSheetId="6">ECSF!Funciones_Tablas</definedName>
    <definedName name="Funciones_Tablas" localSheetId="5">EVHP!Funciones_Tablas</definedName>
    <definedName name="Funciones_Tablas" localSheetId="17">'nota 1 2'!Funciones_Tablas</definedName>
    <definedName name="Funciones_Tablas" localSheetId="22">'nota 14'!Funciones_Tablas</definedName>
    <definedName name="Funciones_Tablas" localSheetId="23">'nota 15'!Funciones_Tablas</definedName>
    <definedName name="Funciones_Tablas" localSheetId="24">'nota 16'!Funciones_Tablas</definedName>
    <definedName name="Funciones_Tablas" localSheetId="25">'nota 17'!Funciones_Tablas</definedName>
    <definedName name="Funciones_Tablas" localSheetId="26">'nota 18'!Funciones_Tablas</definedName>
    <definedName name="Funciones_Tablas" localSheetId="18">'nota 3 4 5 '!Funciones_Tablas</definedName>
    <definedName name="Funciones_Tablas" localSheetId="19">'nota 6'!Funciones_Tablas</definedName>
    <definedName name="Funciones_Tablas" localSheetId="20">'nota 7-8'!Funciones_Tablas</definedName>
    <definedName name="Funciones_Tablas" localSheetId="21">'nota 9-13'!Funciones_Tablas</definedName>
    <definedName name="Funciones_Tablas">[0]!Funciones_Tablas</definedName>
    <definedName name="Ir_Inicio" localSheetId="12">'1 Ppto Egresos'!Ir_Inicio</definedName>
    <definedName name="Ir_Inicio" localSheetId="13">'2 Ppto Edo Cto Serv Med'!Ir_Inicio</definedName>
    <definedName name="Ir_Inicio" localSheetId="14">'3 Cto SM 50'!Ir_Inicio</definedName>
    <definedName name="Ir_Inicio" localSheetId="15">'4 Cto SM 71'!Ir_Inicio</definedName>
    <definedName name="Ir_Inicio" localSheetId="16">'5 Cto SM 72'!Ir_Inicio</definedName>
    <definedName name="Ir_Inicio" localSheetId="1">'Anexo 1'!Ir_Inicio</definedName>
    <definedName name="Ir_Inicio" localSheetId="11">'Anexo 10'!Ir_Inicio</definedName>
    <definedName name="Ir_Inicio" localSheetId="3">'Anexo 2'!Ir_Inicio</definedName>
    <definedName name="Ir_Inicio" localSheetId="4">'Anexo 3'!Ir_Inicio</definedName>
    <definedName name="Ir_Inicio" localSheetId="7">'Anexo 6'!Ir_Inicio</definedName>
    <definedName name="Ir_Inicio" localSheetId="8">'Anexo 7'!Ir_Inicio</definedName>
    <definedName name="Ir_Inicio" localSheetId="9">'Anexo 8'!Ir_Inicio</definedName>
    <definedName name="Ir_Inicio" localSheetId="10">'Anexo 9'!Ir_Inicio</definedName>
    <definedName name="Ir_Inicio" localSheetId="2">EA!Ir_Inicio</definedName>
    <definedName name="Ir_Inicio" localSheetId="6">ECSF!Ir_Inicio</definedName>
    <definedName name="Ir_Inicio" localSheetId="5">EVHP!Ir_Inicio</definedName>
    <definedName name="Ir_Inicio" localSheetId="17">'nota 1 2'!Ir_Inicio</definedName>
    <definedName name="Ir_Inicio" localSheetId="22">'nota 14'!Ir_Inicio</definedName>
    <definedName name="Ir_Inicio" localSheetId="23">'nota 15'!Ir_Inicio</definedName>
    <definedName name="Ir_Inicio" localSheetId="24">'nota 16'!Ir_Inicio</definedName>
    <definedName name="Ir_Inicio" localSheetId="25">'nota 17'!Ir_Inicio</definedName>
    <definedName name="Ir_Inicio" localSheetId="26">'nota 18'!Ir_Inicio</definedName>
    <definedName name="Ir_Inicio" localSheetId="18">'nota 3 4 5 '!Ir_Inicio</definedName>
    <definedName name="Ir_Inicio" localSheetId="19">'nota 6'!Ir_Inicio</definedName>
    <definedName name="Ir_Inicio" localSheetId="20">'nota 7-8'!Ir_Inicio</definedName>
    <definedName name="Ir_Inicio" localSheetId="21">'nota 9-13'!Ir_Inicio</definedName>
    <definedName name="Ir_Inicio">[0]!Ir_Inicio</definedName>
    <definedName name="Meses">#REF!</definedName>
    <definedName name="Reglas">OFFSET([1]Definiciones!$I$1,0,0,COUNTA([1]Definiciones!$I$1:$I$65536),1)</definedName>
    <definedName name="ReglasDatos">OFFSET([1]Definiciones!$K$1,0,0,COUNTA([1]Definiciones!$K$1:$K$65536),1)</definedName>
    <definedName name="SFSFD" localSheetId="16">[1]Validaciones!#REF!</definedName>
    <definedName name="SFSFD" localSheetId="0">[1]Validaciones!#REF!</definedName>
    <definedName name="SFSFD" localSheetId="25">[1]Validaciones!#REF!</definedName>
    <definedName name="SFSFD">[1]Validaciones!#REF!</definedName>
    <definedName name="TablaD">[2]Reglas!$A$4:$G$972</definedName>
    <definedName name="Tema_2" localSheetId="12">'1 Ppto Egresos'!Tema_2</definedName>
    <definedName name="Tema_2" localSheetId="13">'2 Ppto Edo Cto Serv Med'!Tema_2</definedName>
    <definedName name="Tema_2" localSheetId="14">'3 Cto SM 50'!Tema_2</definedName>
    <definedName name="Tema_2" localSheetId="15">'4 Cto SM 71'!Tema_2</definedName>
    <definedName name="Tema_2" localSheetId="16">'5 Cto SM 72'!Tema_2</definedName>
    <definedName name="Tema_2" localSheetId="1">'Anexo 1'!Tema_2</definedName>
    <definedName name="Tema_2" localSheetId="11">'Anexo 10'!Tema_2</definedName>
    <definedName name="Tema_2" localSheetId="3">'Anexo 2'!Tema_2</definedName>
    <definedName name="Tema_2" localSheetId="4">'Anexo 3'!Tema_2</definedName>
    <definedName name="Tema_2" localSheetId="7">'Anexo 6'!Tema_2</definedName>
    <definedName name="Tema_2" localSheetId="8">'Anexo 7'!Tema_2</definedName>
    <definedName name="Tema_2" localSheetId="9">'Anexo 8'!Tema_2</definedName>
    <definedName name="Tema_2" localSheetId="10">'Anexo 9'!Tema_2</definedName>
    <definedName name="Tema_2" localSheetId="2">EA!Tema_2</definedName>
    <definedName name="Tema_2" localSheetId="6">ECSF!Tema_2</definedName>
    <definedName name="Tema_2" localSheetId="5">EVHP!Tema_2</definedName>
    <definedName name="Tema_2" localSheetId="17">'nota 1 2'!Tema_2</definedName>
    <definedName name="Tema_2" localSheetId="22">'nota 14'!Tema_2</definedName>
    <definedName name="Tema_2" localSheetId="23">'nota 15'!Tema_2</definedName>
    <definedName name="Tema_2" localSheetId="24">'nota 16'!Tema_2</definedName>
    <definedName name="Tema_2" localSheetId="25">'nota 17'!Tema_2</definedName>
    <definedName name="Tema_2" localSheetId="26">'nota 18'!Tema_2</definedName>
    <definedName name="Tema_2" localSheetId="18">'nota 3 4 5 '!Tema_2</definedName>
    <definedName name="Tema_2" localSheetId="19">'nota 6'!Tema_2</definedName>
    <definedName name="Tema_2" localSheetId="20">'nota 7-8'!Tema_2</definedName>
    <definedName name="Tema_2" localSheetId="21">'nota 9-13'!Tema_2</definedName>
    <definedName name="Tema_2">[0]!Tema_2</definedName>
    <definedName name="Tema_3" localSheetId="12">'1 Ppto Egresos'!Tema_3</definedName>
    <definedName name="Tema_3" localSheetId="13">'2 Ppto Edo Cto Serv Med'!Tema_3</definedName>
    <definedName name="Tema_3" localSheetId="14">'3 Cto SM 50'!Tema_3</definedName>
    <definedName name="Tema_3" localSheetId="15">'4 Cto SM 71'!Tema_3</definedName>
    <definedName name="Tema_3" localSheetId="16">'5 Cto SM 72'!Tema_3</definedName>
    <definedName name="Tema_3" localSheetId="1">'Anexo 1'!Tema_3</definedName>
    <definedName name="Tema_3" localSheetId="11">'Anexo 10'!Tema_3</definedName>
    <definedName name="Tema_3" localSheetId="3">'Anexo 2'!Tema_3</definedName>
    <definedName name="Tema_3" localSheetId="4">'Anexo 3'!Tema_3</definedName>
    <definedName name="Tema_3" localSheetId="7">'Anexo 6'!Tema_3</definedName>
    <definedName name="Tema_3" localSheetId="8">'Anexo 7'!Tema_3</definedName>
    <definedName name="Tema_3" localSheetId="9">'Anexo 8'!Tema_3</definedName>
    <definedName name="Tema_3" localSheetId="10">'Anexo 9'!Tema_3</definedName>
    <definedName name="Tema_3" localSheetId="2">EA!Tema_3</definedName>
    <definedName name="Tema_3" localSheetId="6">ECSF!Tema_3</definedName>
    <definedName name="Tema_3" localSheetId="5">EVHP!Tema_3</definedName>
    <definedName name="Tema_3" localSheetId="17">'nota 1 2'!Tema_3</definedName>
    <definedName name="Tema_3" localSheetId="22">'nota 14'!Tema_3</definedName>
    <definedName name="Tema_3" localSheetId="23">'nota 15'!Tema_3</definedName>
    <definedName name="Tema_3" localSheetId="24">'nota 16'!Tema_3</definedName>
    <definedName name="Tema_3" localSheetId="25">'nota 17'!Tema_3</definedName>
    <definedName name="Tema_3" localSheetId="26">'nota 18'!Tema_3</definedName>
    <definedName name="Tema_3" localSheetId="18">'nota 3 4 5 '!Tema_3</definedName>
    <definedName name="Tema_3" localSheetId="19">'nota 6'!Tema_3</definedName>
    <definedName name="Tema_3" localSheetId="20">'nota 7-8'!Tema_3</definedName>
    <definedName name="Tema_3" localSheetId="21">'nota 9-13'!Tema_3</definedName>
    <definedName name="Tema_3">[0]!Tema_3</definedName>
    <definedName name="Tema_4" localSheetId="12">'1 Ppto Egresos'!Tema_4</definedName>
    <definedName name="Tema_4" localSheetId="13">'2 Ppto Edo Cto Serv Med'!Tema_4</definedName>
    <definedName name="Tema_4" localSheetId="14">'3 Cto SM 50'!Tema_4</definedName>
    <definedName name="Tema_4" localSheetId="15">'4 Cto SM 71'!Tema_4</definedName>
    <definedName name="Tema_4" localSheetId="16">'5 Cto SM 72'!Tema_4</definedName>
    <definedName name="Tema_4" localSheetId="1">'Anexo 1'!Tema_4</definedName>
    <definedName name="Tema_4" localSheetId="11">'Anexo 10'!Tema_4</definedName>
    <definedName name="Tema_4" localSheetId="3">'Anexo 2'!Tema_4</definedName>
    <definedName name="Tema_4" localSheetId="4">'Anexo 3'!Tema_4</definedName>
    <definedName name="Tema_4" localSheetId="7">'Anexo 6'!Tema_4</definedName>
    <definedName name="Tema_4" localSheetId="8">'Anexo 7'!Tema_4</definedName>
    <definedName name="Tema_4" localSheetId="9">'Anexo 8'!Tema_4</definedName>
    <definedName name="Tema_4" localSheetId="10">'Anexo 9'!Tema_4</definedName>
    <definedName name="Tema_4" localSheetId="2">EA!Tema_4</definedName>
    <definedName name="Tema_4" localSheetId="6">ECSF!Tema_4</definedName>
    <definedName name="Tema_4" localSheetId="5">EVHP!Tema_4</definedName>
    <definedName name="Tema_4" localSheetId="17">'nota 1 2'!Tema_4</definedName>
    <definedName name="Tema_4" localSheetId="22">'nota 14'!Tema_4</definedName>
    <definedName name="Tema_4" localSheetId="23">'nota 15'!Tema_4</definedName>
    <definedName name="Tema_4" localSheetId="24">'nota 16'!Tema_4</definedName>
    <definedName name="Tema_4" localSheetId="25">'nota 17'!Tema_4</definedName>
    <definedName name="Tema_4" localSheetId="26">'nota 18'!Tema_4</definedName>
    <definedName name="Tema_4" localSheetId="18">'nota 3 4 5 '!Tema_4</definedName>
    <definedName name="Tema_4" localSheetId="19">'nota 6'!Tema_4</definedName>
    <definedName name="Tema_4" localSheetId="20">'nota 7-8'!Tema_4</definedName>
    <definedName name="Tema_4" localSheetId="21">'nota 9-13'!Tema_4</definedName>
    <definedName name="Tema_4">[0]!Tema_4</definedName>
    <definedName name="Tema_5" localSheetId="12">'1 Ppto Egresos'!Tema_5</definedName>
    <definedName name="Tema_5" localSheetId="13">'2 Ppto Edo Cto Serv Med'!Tema_5</definedName>
    <definedName name="Tema_5" localSheetId="14">'3 Cto SM 50'!Tema_5</definedName>
    <definedName name="Tema_5" localSheetId="15">'4 Cto SM 71'!Tema_5</definedName>
    <definedName name="Tema_5" localSheetId="16">'5 Cto SM 72'!Tema_5</definedName>
    <definedName name="Tema_5" localSheetId="1">'Anexo 1'!Tema_5</definedName>
    <definedName name="Tema_5" localSheetId="11">'Anexo 10'!Tema_5</definedName>
    <definedName name="Tema_5" localSheetId="3">'Anexo 2'!Tema_5</definedName>
    <definedName name="Tema_5" localSheetId="4">'Anexo 3'!Tema_5</definedName>
    <definedName name="Tema_5" localSheetId="7">'Anexo 6'!Tema_5</definedName>
    <definedName name="Tema_5" localSheetId="8">'Anexo 7'!Tema_5</definedName>
    <definedName name="Tema_5" localSheetId="9">'Anexo 8'!Tema_5</definedName>
    <definedName name="Tema_5" localSheetId="10">'Anexo 9'!Tema_5</definedName>
    <definedName name="Tema_5" localSheetId="2">EA!Tema_5</definedName>
    <definedName name="Tema_5" localSheetId="6">ECSF!Tema_5</definedName>
    <definedName name="Tema_5" localSheetId="5">EVHP!Tema_5</definedName>
    <definedName name="Tema_5" localSheetId="17">'nota 1 2'!Tema_5</definedName>
    <definedName name="Tema_5" localSheetId="22">'nota 14'!Tema_5</definedName>
    <definedName name="Tema_5" localSheetId="23">'nota 15'!Tema_5</definedName>
    <definedName name="Tema_5" localSheetId="24">'nota 16'!Tema_5</definedName>
    <definedName name="Tema_5" localSheetId="25">'nota 17'!Tema_5</definedName>
    <definedName name="Tema_5" localSheetId="26">'nota 18'!Tema_5</definedName>
    <definedName name="Tema_5" localSheetId="18">'nota 3 4 5 '!Tema_5</definedName>
    <definedName name="Tema_5" localSheetId="19">'nota 6'!Tema_5</definedName>
    <definedName name="Tema_5" localSheetId="20">'nota 7-8'!Tema_5</definedName>
    <definedName name="Tema_5" localSheetId="21">'nota 9-13'!Tema_5</definedName>
    <definedName name="Tema_5">[0]!Tema_5</definedName>
    <definedName name="Tema_6" localSheetId="12">'1 Ppto Egresos'!Tema_6</definedName>
    <definedName name="Tema_6" localSheetId="13">'2 Ppto Edo Cto Serv Med'!Tema_6</definedName>
    <definedName name="Tema_6" localSheetId="14">'3 Cto SM 50'!Tema_6</definedName>
    <definedName name="Tema_6" localSheetId="15">'4 Cto SM 71'!Tema_6</definedName>
    <definedName name="Tema_6" localSheetId="16">'5 Cto SM 72'!Tema_6</definedName>
    <definedName name="Tema_6" localSheetId="1">'Anexo 1'!Tema_6</definedName>
    <definedName name="Tema_6" localSheetId="11">'Anexo 10'!Tema_6</definedName>
    <definedName name="Tema_6" localSheetId="3">'Anexo 2'!Tema_6</definedName>
    <definedName name="Tema_6" localSheetId="4">'Anexo 3'!Tema_6</definedName>
    <definedName name="Tema_6" localSheetId="7">'Anexo 6'!Tema_6</definedName>
    <definedName name="Tema_6" localSheetId="8">'Anexo 7'!Tema_6</definedName>
    <definedName name="Tema_6" localSheetId="9">'Anexo 8'!Tema_6</definedName>
    <definedName name="Tema_6" localSheetId="10">'Anexo 9'!Tema_6</definedName>
    <definedName name="Tema_6" localSheetId="2">EA!Tema_6</definedName>
    <definedName name="Tema_6" localSheetId="6">ECSF!Tema_6</definedName>
    <definedName name="Tema_6" localSheetId="5">EVHP!Tema_6</definedName>
    <definedName name="Tema_6" localSheetId="17">'nota 1 2'!Tema_6</definedName>
    <definedName name="Tema_6" localSheetId="22">'nota 14'!Tema_6</definedName>
    <definedName name="Tema_6" localSheetId="23">'nota 15'!Tema_6</definedName>
    <definedName name="Tema_6" localSheetId="24">'nota 16'!Tema_6</definedName>
    <definedName name="Tema_6" localSheetId="25">'nota 17'!Tema_6</definedName>
    <definedName name="Tema_6" localSheetId="26">'nota 18'!Tema_6</definedName>
    <definedName name="Tema_6" localSheetId="18">'nota 3 4 5 '!Tema_6</definedName>
    <definedName name="Tema_6" localSheetId="19">'nota 6'!Tema_6</definedName>
    <definedName name="Tema_6" localSheetId="20">'nota 7-8'!Tema_6</definedName>
    <definedName name="Tema_6" localSheetId="21">'nota 9-13'!Tema_6</definedName>
    <definedName name="Tema_6">[0]!Tema_6</definedName>
    <definedName name="TiposDeposito">OFFSET([1]Definiciones!$M$1,0,0,COUNTA([1]Definiciones!$M$1:$M$65536),1)</definedName>
    <definedName name="_xlnm.Print_Titles" localSheetId="14">'3 Cto SM 50'!$1:$7</definedName>
    <definedName name="_xlnm.Print_Titles" localSheetId="15">'4 Cto SM 71'!$1:$8</definedName>
    <definedName name="_xlnm.Print_Titles" localSheetId="16">'5 Cto SM 72'!$1:$8</definedName>
    <definedName name="_xlnm.Print_Titles" localSheetId="11">'Anexo 10'!$1:$14</definedName>
    <definedName name="_xlnm.Print_Titles" localSheetId="8">'Anexo 7'!$1:$14</definedName>
    <definedName name="_xlnm.Print_Titles" localSheetId="10">'Anexo 9'!$1:$14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7" l="1"/>
  <c r="G10" i="17"/>
  <c r="B13" i="13" l="1"/>
</calcChain>
</file>

<file path=xl/comments1.xml><?xml version="1.0" encoding="utf-8"?>
<comments xmlns="http://schemas.openxmlformats.org/spreadsheetml/2006/main">
  <authors>
    <author>Gobierno del Estado</author>
  </authors>
  <commentList>
    <comment ref="C14" authorId="0" shapeId="0">
      <text>
        <r>
          <rPr>
            <b/>
            <sz val="8"/>
            <color indexed="81"/>
            <rFont val="Tahoma"/>
            <family val="2"/>
          </rPr>
          <t>Gobierno del Estado:</t>
        </r>
        <r>
          <rPr>
            <sz val="8"/>
            <color indexed="81"/>
            <rFont val="Tahoma"/>
            <family val="2"/>
          </rPr>
          <t xml:space="preserve">
SON 149 + 5184 QUE CORRESPONDE A LA RECLASIFICACION DE LOS GASTOS DE REPARACION CD. JUAREZ</t>
        </r>
      </text>
    </comment>
    <comment ref="E14" authorId="0" shapeId="0">
      <text>
        <r>
          <rPr>
            <b/>
            <sz val="8"/>
            <color indexed="81"/>
            <rFont val="Tahoma"/>
            <family val="2"/>
          </rPr>
          <t>Gobierno del Estado:</t>
        </r>
        <r>
          <rPr>
            <sz val="8"/>
            <color indexed="81"/>
            <rFont val="Tahoma"/>
            <family val="2"/>
          </rPr>
          <t xml:space="preserve">
SON 149 + 5184 QUE CORRESPONDE A LA RECLASIFICACION DE LOS GASTOS DE REPARACION CD. JUAREZ</t>
        </r>
      </text>
    </comment>
    <comment ref="C38" authorId="0" shapeId="0">
      <text>
        <r>
          <rPr>
            <b/>
            <sz val="8"/>
            <color indexed="81"/>
            <rFont val="Tahoma"/>
            <family val="2"/>
          </rPr>
          <t>Gobierno del Estado:</t>
        </r>
        <r>
          <rPr>
            <sz val="8"/>
            <color indexed="81"/>
            <rFont val="Tahoma"/>
            <family val="2"/>
          </rPr>
          <t xml:space="preserve">
incluye los movimietos de const. En proceso
</t>
        </r>
      </text>
    </comment>
    <comment ref="D38" authorId="0" shapeId="0">
      <text>
        <r>
          <rPr>
            <b/>
            <sz val="8"/>
            <color indexed="81"/>
            <rFont val="Tahoma"/>
            <family val="2"/>
          </rPr>
          <t>Gobierno del Estado:</t>
        </r>
        <r>
          <rPr>
            <sz val="8"/>
            <color indexed="81"/>
            <rFont val="Tahoma"/>
            <family val="2"/>
          </rPr>
          <t xml:space="preserve">
incluye los movimietos de const. En proceso
</t>
        </r>
      </text>
    </comment>
    <comment ref="E38" authorId="0" shapeId="0">
      <text>
        <r>
          <rPr>
            <b/>
            <sz val="8"/>
            <color indexed="81"/>
            <rFont val="Tahoma"/>
            <family val="2"/>
          </rPr>
          <t>Gobierno del Estado:</t>
        </r>
        <r>
          <rPr>
            <sz val="8"/>
            <color indexed="81"/>
            <rFont val="Tahoma"/>
            <family val="2"/>
          </rPr>
          <t xml:space="preserve">
incluye los movimietos de const. En proceso
</t>
        </r>
      </text>
    </comment>
    <comment ref="C43" authorId="0" shapeId="0">
      <text>
        <r>
          <rPr>
            <b/>
            <sz val="8"/>
            <color indexed="81"/>
            <rFont val="Tahoma"/>
            <family val="2"/>
          </rPr>
          <t>Gobierno del Estado:</t>
        </r>
        <r>
          <rPr>
            <sz val="8"/>
            <color indexed="81"/>
            <rFont val="Tahoma"/>
            <family val="2"/>
          </rPr>
          <t xml:space="preserve">
</t>
        </r>
      </text>
    </comment>
    <comment ref="E43" authorId="0" shapeId="0">
      <text>
        <r>
          <rPr>
            <b/>
            <sz val="8"/>
            <color indexed="81"/>
            <rFont val="Tahoma"/>
            <family val="2"/>
          </rPr>
          <t>Gobierno del Estado:</t>
        </r>
        <r>
          <rPr>
            <sz val="8"/>
            <color indexed="81"/>
            <rFont val="Tahoma"/>
            <family val="2"/>
          </rPr>
          <t xml:space="preserve">
</t>
        </r>
      </text>
    </comment>
    <comment ref="E55" authorId="0" shapeId="0">
      <text>
        <r>
          <rPr>
            <b/>
            <sz val="8"/>
            <color indexed="81"/>
            <rFont val="Tahoma"/>
            <family val="2"/>
          </rPr>
          <t>Gobierno del Estado:</t>
        </r>
        <r>
          <rPr>
            <sz val="8"/>
            <color indexed="81"/>
            <rFont val="Tahoma"/>
            <family val="2"/>
          </rPr>
          <t xml:space="preserve">
</t>
        </r>
      </text>
    </comment>
  </commentList>
</comments>
</file>

<file path=xl/comments2.xml><?xml version="1.0" encoding="utf-8"?>
<comments xmlns="http://schemas.openxmlformats.org/spreadsheetml/2006/main">
  <authors>
    <author>Alma Erika Contreras Coronado</author>
  </authors>
  <commentList>
    <comment ref="F25" authorId="0" shapeId="0">
      <text>
        <r>
          <rPr>
            <b/>
            <sz val="9"/>
            <color indexed="81"/>
            <rFont val="Tahoma"/>
            <family val="2"/>
          </rPr>
          <t>Alma Erika Contreras Coronado:</t>
        </r>
        <r>
          <rPr>
            <sz val="9"/>
            <color indexed="81"/>
            <rFont val="Tahoma"/>
            <family val="2"/>
          </rPr>
          <t xml:space="preserve">
se compara estadistico 50 mvtos mensual
</t>
        </r>
      </text>
    </comment>
    <comment ref="B32" authorId="0" shapeId="0">
      <text>
        <r>
          <rPr>
            <b/>
            <sz val="9"/>
            <color indexed="81"/>
            <rFont val="Tahoma"/>
            <family val="2"/>
          </rPr>
          <t>Alma Erika Contreras Coronado:</t>
        </r>
        <r>
          <rPr>
            <sz val="9"/>
            <color indexed="81"/>
            <rFont val="Tahoma"/>
            <family val="2"/>
          </rPr>
          <t xml:space="preserve">
estadistico 71
</t>
        </r>
      </text>
    </comment>
  </commentList>
</comments>
</file>

<file path=xl/comments3.xml><?xml version="1.0" encoding="utf-8"?>
<comments xmlns="http://schemas.openxmlformats.org/spreadsheetml/2006/main">
  <authors>
    <author>Alma Erika Contreras Coronado</author>
  </authors>
  <commentList>
    <comment ref="B13" authorId="0" shapeId="0">
      <text>
        <r>
          <rPr>
            <b/>
            <sz val="9"/>
            <color indexed="81"/>
            <rFont val="Tahoma"/>
            <charset val="1"/>
          </rPr>
          <t>Alma Erika Contreras Coronado:</t>
        </r>
        <r>
          <rPr>
            <sz val="9"/>
            <color indexed="81"/>
            <rFont val="Tahoma"/>
            <charset val="1"/>
          </rPr>
          <t xml:space="preserve">
ampliacion de 700 mdp, oficio en el depto de egresos
</t>
        </r>
      </text>
    </comment>
  </commentList>
</comments>
</file>

<file path=xl/sharedStrings.xml><?xml version="1.0" encoding="utf-8"?>
<sst xmlns="http://schemas.openxmlformats.org/spreadsheetml/2006/main" count="1580" uniqueCount="1030">
  <si>
    <t>PENSIONES CIVILES DEL ESTADO DE CHIHUAHUA</t>
  </si>
  <si>
    <t>ESTADO DE SITUACIÓN FINANCIERA</t>
  </si>
  <si>
    <t>COMPARATIVO CON DICIEMBRE DEL AÑO INMEDIATO ANTERIOR</t>
  </si>
  <si>
    <t>(en pesos)</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</si>
  <si>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</si>
  <si>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</si>
  <si>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</si>
  <si>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</si>
  <si>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</si>
  <si>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</si>
  <si>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</si>
  <si>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</si>
  <si>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</si>
  <si>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</si>
  <si>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</si>
  <si>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</si>
  <si>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</si>
  <si>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</si>
  <si>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Perdida o Deterioro de Activos Circulantes</t>
  </si>
  <si>
    <t>Fondos y Bienes de Terceros en Garantía y/o</t>
  </si>
  <si>
    <t>Otros Activos Circulantes</t>
  </si>
  <si>
    <t xml:space="preserve">   Administración a Corto Plazo</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</si>
  <si>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</si>
  <si>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</si>
  <si>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</si>
  <si>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</si>
  <si>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</si>
  <si>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</si>
  <si>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</si>
  <si>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</si>
  <si>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</si>
  <si>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</si>
  <si>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</si>
  <si>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</si>
  <si>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</si>
  <si>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</si>
  <si>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</si>
  <si>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Depreciación, Deterioro y Amortización Acumulada de Bienes</t>
  </si>
  <si>
    <t xml:space="preserve">   Administración a Largo Plazo</t>
  </si>
  <si>
    <t>Activos Diferidos</t>
  </si>
  <si>
    <t>Provisiones a Largo Plazo</t>
  </si>
  <si>
    <t>Estimación por Pérdida o Deterioro de Activos no Circulantes</t>
  </si>
  <si>
    <t>Total de Pasivos no Circulantes</t>
  </si>
  <si>
    <t>Otros Activos no Circulantes</t>
  </si>
  <si>
    <t>Total del Pasivo</t>
  </si>
  <si>
    <t>Total de Activos no Circulantes</t>
  </si>
  <si>
    <t>HACIENDA PÚBLICA / PATRIMONIO</t>
  </si>
  <si>
    <t>Total del Activo</t>
  </si>
  <si>
    <t>Hacienda Pública/Patrimonio Contribuido</t>
  </si>
  <si>
    <t>Aportaciones</t>
  </si>
  <si>
    <t>Donaciones de Capital</t>
  </si>
  <si>
    <t>Actualizaciones de la Hacienda Pública/ Patrimonio</t>
  </si>
  <si>
    <t>Hacienda Pública/Patrimonio Generado</t>
  </si>
  <si>
    <t>Resultados del Ejercicio (Ahorro/Desahorro)</t>
  </si>
  <si>
    <t>Resultados de Ejercicios Anteriores</t>
  </si>
  <si>
    <t>Revalúos</t>
  </si>
  <si>
    <t>Reservas</t>
  </si>
  <si>
    <t>Rectificaciones de Resultados de Ejercicios Anteriores</t>
  </si>
  <si>
    <t>Exceso o Insuficiencia en la Actualización de la</t>
  </si>
  <si>
    <t xml:space="preserve">   Hacienda Pública/Patrimonio</t>
  </si>
  <si>
    <t>Resultado por Posición Monetaria</t>
  </si>
  <si>
    <t>Resultado por Tenencia de Activos no Monetarios</t>
  </si>
  <si>
    <t>Total Hacienda Pública / Patrimonio</t>
  </si>
  <si>
    <t>Total del Pasivo y Hacienda Pública/Patrimonio</t>
  </si>
  <si>
    <t>Bajo protesta de decir verdad declaramos que los Estados Financieros y sus notas, son razonablemente correctos y responsabilidad del emisor.</t>
  </si>
  <si>
    <t>C.P. ALBERTO JOSÉ HERRERA GONZÁLEZ</t>
  </si>
  <si>
    <t>LIC. MARIO G. MONTEMAYOR GUERRERO</t>
  </si>
  <si>
    <t>DIRECTOR GENERAL</t>
  </si>
  <si>
    <t>ENCARGADO DE DIRECCION DE FINANZAS</t>
  </si>
  <si>
    <t>se quita el fideicomiso del balance compac</t>
  </si>
  <si>
    <t>En el caso de los activos se presentarán cifras netas.</t>
  </si>
  <si>
    <t>VII-7</t>
  </si>
  <si>
    <t>(cifras expresadas en miles de pesos)</t>
  </si>
  <si>
    <t>A C T I V O</t>
  </si>
  <si>
    <t>P A S I V O</t>
  </si>
  <si>
    <t xml:space="preserve"> CIRCULANTE</t>
  </si>
  <si>
    <t xml:space="preserve">  Caja y Bancos</t>
  </si>
  <si>
    <t xml:space="preserve">  Prestamos bancarios</t>
  </si>
  <si>
    <t xml:space="preserve">  Proveedores</t>
  </si>
  <si>
    <t xml:space="preserve">  Cuentas por cobrar:</t>
  </si>
  <si>
    <t xml:space="preserve">  Otras cuentas por pagar a corto plazo</t>
  </si>
  <si>
    <t xml:space="preserve">   Prestaciones socioeconómicas</t>
  </si>
  <si>
    <t xml:space="preserve">  Impuestos por pagar</t>
  </si>
  <si>
    <t xml:space="preserve">   Instituciones Afiliadas</t>
  </si>
  <si>
    <t xml:space="preserve">  Beneficios a los empleados a Corto Plazo</t>
  </si>
  <si>
    <t xml:space="preserve">   Otras instituciones </t>
  </si>
  <si>
    <t xml:space="preserve">  Reserva Grat. Anual e Indemnizaciones</t>
  </si>
  <si>
    <t xml:space="preserve">   Deudores diversos</t>
  </si>
  <si>
    <t xml:space="preserve">        Total Pasivo Circulante</t>
  </si>
  <si>
    <t xml:space="preserve">        Total Cuentas por Cobrar</t>
  </si>
  <si>
    <t>LARGO PLAZO</t>
  </si>
  <si>
    <t xml:space="preserve"> Aportaciones Fondo Pensiones Asegurados</t>
  </si>
  <si>
    <t xml:space="preserve">  Almacén medicamentos, materiales y otros</t>
  </si>
  <si>
    <t xml:space="preserve"> Aportaciones al fondo por pagar</t>
  </si>
  <si>
    <t xml:space="preserve">  Pagos anticipados</t>
  </si>
  <si>
    <t xml:space="preserve"> Beneficios a los empleados</t>
  </si>
  <si>
    <t xml:space="preserve">        Total Pasivo Largo Plazo</t>
  </si>
  <si>
    <t xml:space="preserve">        Total Activo Circulante</t>
  </si>
  <si>
    <t xml:space="preserve">        Total Pasivo </t>
  </si>
  <si>
    <t xml:space="preserve"> FIJO</t>
  </si>
  <si>
    <t xml:space="preserve">  INMUEBLES, MAQUINARIA Y EQUIPO</t>
  </si>
  <si>
    <t xml:space="preserve">  Menos depreciación acumulada</t>
  </si>
  <si>
    <t xml:space="preserve"> PATRIMONIO</t>
  </si>
  <si>
    <t xml:space="preserve">        Total Activo Fijo</t>
  </si>
  <si>
    <t xml:space="preserve">  Reserva patrimonial</t>
  </si>
  <si>
    <t xml:space="preserve">  Superávit donado</t>
  </si>
  <si>
    <t xml:space="preserve">  Exceso (déficit) ingresos/egresos</t>
  </si>
  <si>
    <t xml:space="preserve">        Total Patrimonio</t>
  </si>
  <si>
    <t xml:space="preserve">         Total Activo</t>
  </si>
  <si>
    <t xml:space="preserve">         Total Pasivo y Patrimonio</t>
  </si>
  <si>
    <t>ESTADO DE ACTIVIDADES</t>
  </si>
  <si>
    <t>INGRESOS Y OTROS BENEFICIOS</t>
  </si>
  <si>
    <t>Ingresos de la Gestión:</t>
  </si>
  <si>
    <t xml:space="preserve">   Impuestos</t>
  </si>
  <si>
    <t xml:space="preserve">   Cuotas y Aportaciones de Seguridad Social</t>
  </si>
  <si>
    <t>Ingresos Servicio Médico (Aportaciones, Recuperación de Costo y Diferencial de Servicio Médico)</t>
  </si>
  <si>
    <t xml:space="preserve">   Contribuciones de Mejoras</t>
  </si>
  <si>
    <t xml:space="preserve">   Derechos</t>
  </si>
  <si>
    <r>
      <t xml:space="preserve">   Productos de Tipo Corriente </t>
    </r>
    <r>
      <rPr>
        <vertAlign val="superscript"/>
        <sz val="6.5"/>
        <color indexed="8"/>
        <rFont val="Arial"/>
        <family val="2"/>
      </rPr>
      <t>1</t>
    </r>
  </si>
  <si>
    <t xml:space="preserve">   Aprovechamientos de Tipo Corriente</t>
  </si>
  <si>
    <t xml:space="preserve">   Ingresos por Venta de Bienes y Servicios </t>
  </si>
  <si>
    <t>Ingreso de Otras Instituciones</t>
  </si>
  <si>
    <t xml:space="preserve">   Ingresos No Comprendidos en las Fracciones de la Ley de Ingresos Causados en Ejercicios Fiscales Anteriores Pendientes de Liquidación o Pago</t>
  </si>
  <si>
    <t>Participaciones, Aportaciones, Transferencias, Asignaciones, Subsidios y Otras Ayudas:</t>
  </si>
  <si>
    <t xml:space="preserve">   Participaciones y Aportaciones</t>
  </si>
  <si>
    <t xml:space="preserve">   Transferencias, Asignaciones, Subsidios y Otras Ayudas</t>
  </si>
  <si>
    <t>Ingresos Pensiones (Aportaciones, Traspaso de Aportaciones, Diferencial de Pensión Estática, Recuperación de Pensión Dinámica, Recuperación Dev. De Fondo y CEDEFAM)</t>
  </si>
  <si>
    <t>Otros Ingresos y Beneficios:</t>
  </si>
  <si>
    <t xml:space="preserve">   Ingresos Financieros</t>
  </si>
  <si>
    <t>Productos Financieros Pensiones</t>
  </si>
  <si>
    <t xml:space="preserve">   Incremento por Variación de Inventarios</t>
  </si>
  <si>
    <t>Otros Productos</t>
  </si>
  <si>
    <t xml:space="preserve">   Disminución del Exceso de Estimaciones por Pérdida o Deterioro u Obsolescencia</t>
  </si>
  <si>
    <t xml:space="preserve">   Disminución del Exceso de Provisiones</t>
  </si>
  <si>
    <t xml:space="preserve">   Otros Ingresos y Beneficios Varios</t>
  </si>
  <si>
    <t>Bonificación en Especie de Medicamentos, Otros Productos</t>
  </si>
  <si>
    <t>Total de Ingresos y Otros Beneficios</t>
  </si>
  <si>
    <t>GASTOS Y OTRAS PÉRDIDAS</t>
  </si>
  <si>
    <t>Gastos de  funcionamiento:</t>
  </si>
  <si>
    <t xml:space="preserve">   Servicios Personales</t>
  </si>
  <si>
    <t>Costo de Servicio Médico, Costo de Otras Instituciones y Gasto de Administración</t>
  </si>
  <si>
    <t xml:space="preserve">   Materiales y Suministros</t>
  </si>
  <si>
    <t xml:space="preserve">   Servicios Generales</t>
  </si>
  <si>
    <t>Costo de Servicio Médico, Costo de Otras Instituciones y Gasto de Administración + Gastos Financieros</t>
  </si>
  <si>
    <t>Transferencias, Asignaciones, Subsidios y Otras Ayudas:</t>
  </si>
  <si>
    <t xml:space="preserve">   Transferencias Internas y Asignaciones al Sector Público</t>
  </si>
  <si>
    <t xml:space="preserve">   Transferencias al Resto del Sector Público</t>
  </si>
  <si>
    <t xml:space="preserve">   Subsidios y Subvenciones</t>
  </si>
  <si>
    <t xml:space="preserve">   Ayudas Sociales</t>
  </si>
  <si>
    <t xml:space="preserve">   Pensiones y Jubilaciones</t>
  </si>
  <si>
    <t>Costo de Jubilaciones</t>
  </si>
  <si>
    <t xml:space="preserve">   Transferencias a Fideicomisos, Mandatos y Contratos Análogos</t>
  </si>
  <si>
    <t xml:space="preserve">   Transferencias a la Seguridad Social</t>
  </si>
  <si>
    <t xml:space="preserve">   Donativos</t>
  </si>
  <si>
    <t xml:space="preserve">   Transferencias al Exterior</t>
  </si>
  <si>
    <t>Participaciones y Aportaciones:</t>
  </si>
  <si>
    <t xml:space="preserve">   Participaciones</t>
  </si>
  <si>
    <t xml:space="preserve">   Aportaciones</t>
  </si>
  <si>
    <t xml:space="preserve">   Convenios</t>
  </si>
  <si>
    <t>Intereses, Comisiones y Otros Gastos de la Deuda Pública:</t>
  </si>
  <si>
    <t xml:space="preserve">   Intereses de la Deuda Pública</t>
  </si>
  <si>
    <t xml:space="preserve">   Comisiones de la Deuda Pública</t>
  </si>
  <si>
    <t xml:space="preserve">   Gastos de la Deuda Pública</t>
  </si>
  <si>
    <t xml:space="preserve">   Costo por Coberturas</t>
  </si>
  <si>
    <t xml:space="preserve">   Apoyos Financieros</t>
  </si>
  <si>
    <t>Otros Gastos y Pérdidas Extraordinarias:</t>
  </si>
  <si>
    <t xml:space="preserve">   Estimaciones, Depreciaciones, Deterioros, Obsolescencias, Amortizaciones</t>
  </si>
  <si>
    <t xml:space="preserve">   Provisiones</t>
  </si>
  <si>
    <t xml:space="preserve">   Disminución de Inventarios</t>
  </si>
  <si>
    <t>Otros Gasto</t>
  </si>
  <si>
    <t xml:space="preserve">   Aumento por Insuficiencia de Estimaciones por Pérdida o Deterioro u Obsolescencia</t>
  </si>
  <si>
    <t xml:space="preserve">   Aumento por Insuficiencia de Provisiones</t>
  </si>
  <si>
    <t xml:space="preserve">   Otros Gastos</t>
  </si>
  <si>
    <t>Inversión Pública:</t>
  </si>
  <si>
    <t xml:space="preserve">   Inversión Pública no Capitalizable</t>
  </si>
  <si>
    <t>Total de Gastos y Otras Pérdidas</t>
  </si>
  <si>
    <t>Resultado del Ejercicio (Ahorro/Desahorro)</t>
  </si>
  <si>
    <r>
      <rPr>
        <vertAlign val="superscript"/>
        <sz val="7"/>
        <color indexed="8"/>
        <rFont val="Arial"/>
        <family val="2"/>
      </rPr>
      <t>1</t>
    </r>
    <r>
      <rPr>
        <sz val="7"/>
        <color indexed="8"/>
        <rFont val="Arial"/>
        <family val="2"/>
      </rPr>
      <t xml:space="preserve"> No se incluyen: Utilidades e intereses. Por regla de presentación se revelan como Ingresos Financieros.</t>
    </r>
  </si>
  <si>
    <t xml:space="preserve">              C.P. ALBERTO JOSÉ HERRERA GONZÁLEZ</t>
  </si>
  <si>
    <t xml:space="preserve">                               DIRECTOR GENERAL</t>
  </si>
  <si>
    <t>ENCARGADO DE  DIRECCION DE FINANZAS</t>
  </si>
  <si>
    <t>PENSIONES  Y JUBILACIONES</t>
  </si>
  <si>
    <t>SERVICIO  MEDICO</t>
  </si>
  <si>
    <t>CEDEFAM</t>
  </si>
  <si>
    <t>TOTAL</t>
  </si>
  <si>
    <t xml:space="preserve">       C O N C E P T O</t>
  </si>
  <si>
    <t>INGRESOS:</t>
  </si>
  <si>
    <t xml:space="preserve"> Aportaciones del patrón al fondo de pensiones</t>
  </si>
  <si>
    <t xml:space="preserve"> Traspaso de aportación acumulada de </t>
  </si>
  <si>
    <t xml:space="preserve"> trabajadores jubilados y pensionados</t>
  </si>
  <si>
    <t xml:space="preserve"> Diferencial de pensión estática</t>
  </si>
  <si>
    <t xml:space="preserve"> Pensión dinámica</t>
  </si>
  <si>
    <t xml:space="preserve"> Aportaciones del patrón al fondo de pensiones Nueva Ley</t>
  </si>
  <si>
    <t xml:space="preserve"> Recuperación de devolución de fondo</t>
  </si>
  <si>
    <t xml:space="preserve"> Aportaciones de servicio médico</t>
  </si>
  <si>
    <t xml:space="preserve"> Cuotas de Jubilados y Pensionados 4, 3 y 2%</t>
  </si>
  <si>
    <t xml:space="preserve"> Cuotas de Jubilados y Pensionados al 12%</t>
  </si>
  <si>
    <t xml:space="preserve"> Diferencial de servicio médico</t>
  </si>
  <si>
    <t xml:space="preserve"> Recursos Estatales Jubilados</t>
  </si>
  <si>
    <t xml:space="preserve"> Recursos Estatales Nomina y Gastos Serv. Med.</t>
  </si>
  <si>
    <t xml:space="preserve"> Fondo FAFEF</t>
  </si>
  <si>
    <t xml:space="preserve"> Recursos Estatales Nomina y Gastos Pensiones</t>
  </si>
  <si>
    <t xml:space="preserve"> CEDEFAM</t>
  </si>
  <si>
    <t xml:space="preserve">      Total ingresos</t>
  </si>
  <si>
    <t>COSTOS:</t>
  </si>
  <si>
    <t xml:space="preserve"> Jubilaciones y pensiones</t>
  </si>
  <si>
    <t xml:space="preserve"> Provisión jubilaciones</t>
  </si>
  <si>
    <t xml:space="preserve"> Servicio médico</t>
  </si>
  <si>
    <t>Exceso ( déficit ) bruto</t>
  </si>
  <si>
    <t>GASTOS GENERALES:</t>
  </si>
  <si>
    <t xml:space="preserve"> Gastos de administración</t>
  </si>
  <si>
    <t>Exceso ( déficit ) de operación</t>
  </si>
  <si>
    <t xml:space="preserve"> Aportaciones a CEDEFAM</t>
  </si>
  <si>
    <t>RESULTADO DE FINANCIAMIENTO:</t>
  </si>
  <si>
    <t xml:space="preserve"> Gastos financieros</t>
  </si>
  <si>
    <t xml:space="preserve"> Productos financieros</t>
  </si>
  <si>
    <t xml:space="preserve"> Resultado por posición monetaria</t>
  </si>
  <si>
    <t>OTROS GASTOS Y PRODUCTOS :</t>
  </si>
  <si>
    <t xml:space="preserve"> Gastos</t>
  </si>
  <si>
    <t xml:space="preserve"> Productos</t>
  </si>
  <si>
    <t xml:space="preserve"> </t>
  </si>
  <si>
    <t xml:space="preserve"> Exceso (déficit) neto</t>
  </si>
  <si>
    <t xml:space="preserve">                    PENSIONES CIVILES DEL ESTADO DE CHIHUAHUA                </t>
  </si>
  <si>
    <t>ESTADO DE FLUJOS DE EFECTIVO</t>
  </si>
  <si>
    <t>ACTIVIDADES DE OPERACIÓN</t>
  </si>
  <si>
    <t xml:space="preserve">    Exceso(Deficit) de ingresos sobre egresos</t>
  </si>
  <si>
    <t>Dif. Resultado mes anterior menos lo de este</t>
  </si>
  <si>
    <t xml:space="preserve">para el mes siguiente la formula es </t>
  </si>
  <si>
    <t>la refencia es M33</t>
  </si>
  <si>
    <t xml:space="preserve">    Partidas de ejercicios anteriores</t>
  </si>
  <si>
    <t xml:space="preserve">    Baja de activos fijos </t>
  </si>
  <si>
    <t xml:space="preserve">    Incremento (disminución )a la reserva de obligaciones </t>
  </si>
  <si>
    <t xml:space="preserve">    contingentes</t>
  </si>
  <si>
    <t xml:space="preserve">    Beneficios a los empleados a Cto Plazo</t>
  </si>
  <si>
    <t xml:space="preserve">    Incremento a la reserva de gratificación anual</t>
  </si>
  <si>
    <t xml:space="preserve">    Depreciación</t>
  </si>
  <si>
    <t>Suma</t>
  </si>
  <si>
    <t xml:space="preserve">    (Incremento) disminución de prestaciones socio-económicas a </t>
  </si>
  <si>
    <t xml:space="preserve">    corto plazo</t>
  </si>
  <si>
    <t xml:space="preserve">    (Incremento) disminución a instituciones afiliadas</t>
  </si>
  <si>
    <t xml:space="preserve">    (Incremento) disminución a otras cuentas por cobrar</t>
  </si>
  <si>
    <t xml:space="preserve">    (Incremento) Disminución a almacén de medicamentos y materiales</t>
  </si>
  <si>
    <t xml:space="preserve">    Incremento (Disminución) en proveedores</t>
  </si>
  <si>
    <t xml:space="preserve">    Incremento (Disminución) en acreedores diversos</t>
  </si>
  <si>
    <t xml:space="preserve">    Incremento (Disminución) en impuestos por pagar</t>
  </si>
  <si>
    <t xml:space="preserve">    Incremento a la aportación al fondo de pensiones de asegurados</t>
  </si>
  <si>
    <t xml:space="preserve">    (Disminución) Incremento a aportaciones al fondo por pagar</t>
  </si>
  <si>
    <t xml:space="preserve">    Flujos netos de efectivo de actividades de operación</t>
  </si>
  <si>
    <t>ACTIVIDADES DE INVERSION</t>
  </si>
  <si>
    <t xml:space="preserve">     Adquisición de activos fijos</t>
  </si>
  <si>
    <t xml:space="preserve">    Flujos netos de efectivo de actividades de inversión</t>
  </si>
  <si>
    <t>ACTIVIDADES DE FINANCIAMIENTO</t>
  </si>
  <si>
    <t xml:space="preserve">    Activo Fijo Donado</t>
  </si>
  <si>
    <t xml:space="preserve">    Préstamo bancario con banca interacciones</t>
  </si>
  <si>
    <t xml:space="preserve">    Anticipos de la SH por retenciones y aportaciones</t>
  </si>
  <si>
    <t xml:space="preserve">    Préstamo de SH para financiar prestaciones a Afiliados</t>
  </si>
  <si>
    <t xml:space="preserve">    Apoyo de la SH del Gob. del Edo. para compra de Activo Fijo</t>
  </si>
  <si>
    <t xml:space="preserve">    Pago de préstamo bancario con banca interacciones</t>
  </si>
  <si>
    <t xml:space="preserve">    Flujos netos de efectivo de actividades de financiamiento</t>
  </si>
  <si>
    <t>Incremento (Disminución) neto de efectivo</t>
  </si>
  <si>
    <t>Efectivo al inicio del período</t>
  </si>
  <si>
    <t>Efectivo al final del período</t>
  </si>
  <si>
    <t>Efectivo</t>
  </si>
  <si>
    <t>Sobregiro en Bancos</t>
  </si>
  <si>
    <t>ESTADO DE VARIACIÓN EN LA HACIENDA PÚBLICA</t>
  </si>
  <si>
    <t>(en pesos)</t>
  </si>
  <si>
    <t>Concepto</t>
  </si>
  <si>
    <t>Hacienda Pública/ Patrimonio Contribuido</t>
  </si>
  <si>
    <t>Hacienda Pública/ Patrimonio Generado de Ejercicios Anteriores</t>
  </si>
  <si>
    <t xml:space="preserve">Hacienda Pública/ Patrimonio Generado del Ejercicio </t>
  </si>
  <si>
    <t>Ajustes por Cambios de Valor</t>
  </si>
  <si>
    <t>Total</t>
  </si>
  <si>
    <t xml:space="preserve">Patrimonio Neto Inicial Ajustado del Ejercicio </t>
  </si>
  <si>
    <t>Donaciones de Capital</t>
  </si>
  <si>
    <t>Actualización de la Hacienda Pública/Patrimonio</t>
  </si>
  <si>
    <t xml:space="preserve">Variaciones de la Hacienda Pública/Patrimonio Neto del Ejercicio </t>
  </si>
  <si>
    <t>Resultados del Ejercicio (Ahorro/Desahorro)</t>
  </si>
  <si>
    <t>Resultados de Ejercicios Anteriores</t>
  </si>
  <si>
    <t>Hacienda Pública/Patrimonio Neto al Final del Ejercicio</t>
  </si>
  <si>
    <t xml:space="preserve">Cambios en la Hacienda Pública/Patrimonio Neto del Ejercicio </t>
  </si>
  <si>
    <t>Saldo Neto en la Hacienda Pública/Patrimonio</t>
  </si>
  <si>
    <t>Bajo Protesta de decir verdad declaramos que los Estados Financieros y sus notas, son razonablemente correctos y son responsabilidad del emisor.</t>
  </si>
  <si>
    <t>ESTADO DE CAMBIOS EN LA SITUACIÓN FINANCIERA</t>
  </si>
  <si>
    <t>ORIGEN</t>
  </si>
  <si>
    <t>APLICACIÓN</t>
  </si>
  <si>
    <t>Fondos y Bienes de Terceros en Garantía y/o Administración a Corto Plazo</t>
  </si>
  <si>
    <t>Fondos y Bienes de Terceros en Garantía y/o Administración a Largo Plazo</t>
  </si>
  <si>
    <t>Exceso o Insuficiencia en la Actualización de la Hacienda Pública/Patrimonio</t>
  </si>
  <si>
    <t xml:space="preserve">ENCARGADO DE  DIRECCION DE FINANZAS </t>
  </si>
  <si>
    <t xml:space="preserve">ESTADO DE ACTIVIDADES DE PENSIONES Y JUBILACIONES </t>
  </si>
  <si>
    <t>ACUMULADO</t>
  </si>
  <si>
    <t>MENSUAL</t>
  </si>
  <si>
    <t xml:space="preserve">    C O N C E P T O</t>
  </si>
  <si>
    <t xml:space="preserve"> Aportación del patrón al fondo de pensiones</t>
  </si>
  <si>
    <t>42210-04</t>
  </si>
  <si>
    <t>42210-05</t>
  </si>
  <si>
    <t>GASTOS DE GENERALES:</t>
  </si>
  <si>
    <t>OTROS GASTOS Y PRODUCTOS:</t>
  </si>
  <si>
    <t>55250, 55490</t>
  </si>
  <si>
    <t>acumulado exceso + o - exceso/deficit anexo 6</t>
  </si>
  <si>
    <t>Vs. Mensual Edo. De Resultados Contpaq</t>
  </si>
  <si>
    <t>GASTOS DE ADMINISTRACION DE PENSIONES Y JUBILACIONES</t>
  </si>
  <si>
    <t xml:space="preserve">     C O N C E P T O</t>
  </si>
  <si>
    <t>SERVICIOS PERSONALES:</t>
  </si>
  <si>
    <t>SERVICIOS BASICOS:</t>
  </si>
  <si>
    <t>SERVICIOS DE APOYO:</t>
  </si>
  <si>
    <t>SERVICIOS GENERALES:</t>
  </si>
  <si>
    <t>OTROS GASTOS:</t>
  </si>
  <si>
    <t xml:space="preserve">  Aplicaciones de efectivo</t>
  </si>
  <si>
    <t>DEPRECIACIONES:</t>
  </si>
  <si>
    <t xml:space="preserve">  Actualización de Gastos de Administración</t>
  </si>
  <si>
    <t xml:space="preserve">  </t>
  </si>
  <si>
    <t>ESTADO DE ACTIVIDADES DEL SERVICIO MEDICO</t>
  </si>
  <si>
    <t xml:space="preserve">   C O N C E P T O</t>
  </si>
  <si>
    <t>RECUPERACIONES DEL COSTO DE SERVICIO MEDICO</t>
  </si>
  <si>
    <t>41290-11 A 13 + 41290-20</t>
  </si>
  <si>
    <t>41290-30</t>
  </si>
  <si>
    <t>42210-02</t>
  </si>
  <si>
    <t xml:space="preserve"> Recursos Estatales Diferencial de Serv. Med.</t>
  </si>
  <si>
    <t xml:space="preserve">       Total recuperaciones</t>
  </si>
  <si>
    <t>COSTOS :</t>
  </si>
  <si>
    <t xml:space="preserve">        Total gastos de administración</t>
  </si>
  <si>
    <t xml:space="preserve"> RESULTADO DE FINANCIAMIENTO:</t>
  </si>
  <si>
    <t>Gastos financieros</t>
  </si>
  <si>
    <t>Bonificaciones y Descuentos</t>
  </si>
  <si>
    <t xml:space="preserve"> OTROS GASTOS Y PRODUCTOS :</t>
  </si>
  <si>
    <t>Costo de Otras Instituciones</t>
  </si>
  <si>
    <t>Ingresos de Otras Instituciones</t>
  </si>
  <si>
    <t>TOTAL DE COSTO DE SERVICIO MEDICO</t>
  </si>
  <si>
    <t>Exceso ( déficit ) neto</t>
  </si>
  <si>
    <t xml:space="preserve">  Total de derechohabientes</t>
  </si>
  <si>
    <t>1 Depend. X aseg.</t>
  </si>
  <si>
    <t>COSTOS UNITARIOS:</t>
  </si>
  <si>
    <t xml:space="preserve">  Por derechohabiente</t>
  </si>
  <si>
    <t>COSTO DE SERVICIO MEDICO POR CONCEPTO</t>
  </si>
  <si>
    <t xml:space="preserve">     C O N C E P T O S</t>
  </si>
  <si>
    <t>FESTEJOS</t>
  </si>
  <si>
    <t>SERVICIOS MEDICOS:</t>
  </si>
  <si>
    <t xml:space="preserve">  Actualización </t>
  </si>
  <si>
    <t>GASTOS DE ADMINISTRACION DE SERVICIO MEDICO</t>
  </si>
  <si>
    <t>COMPARATIVO</t>
  </si>
  <si>
    <t xml:space="preserve">               C O N C E P T O S</t>
  </si>
  <si>
    <t>SERVICIO DE APOYO:</t>
  </si>
  <si>
    <t>PRESUPUESTO DE EGRESOS</t>
  </si>
  <si>
    <t>.</t>
  </si>
  <si>
    <t>DESCRIPCION</t>
  </si>
  <si>
    <t>PRESUPUESTO</t>
  </si>
  <si>
    <t>EJERCIDO</t>
  </si>
  <si>
    <t>POR EJERCER</t>
  </si>
  <si>
    <t>COSTO DE SERVICIO MEDICO</t>
  </si>
  <si>
    <t xml:space="preserve">     COSTO DE SERVICIO MEDICO</t>
  </si>
  <si>
    <t xml:space="preserve">     GASTOS DE ADMINISTRACION SERVICIO MEDICO</t>
  </si>
  <si>
    <t>TOTAL COSTO DE SERVICIO MEDICO</t>
  </si>
  <si>
    <t>PENSIONES Y JUBILACIONES</t>
  </si>
  <si>
    <t xml:space="preserve">     JUBILACIONES</t>
  </si>
  <si>
    <t xml:space="preserve">     PENSION POR VIUDEZ Y ORFANDAD</t>
  </si>
  <si>
    <t xml:space="preserve">     PENSIONES</t>
  </si>
  <si>
    <t>TOTAL COSTO DE PENSIONES Y JUBILACIONES</t>
  </si>
  <si>
    <t>GASTOS DE OPERACIÓN PENSIONES Y JUBILACIONES</t>
  </si>
  <si>
    <t>GASTOS DE ADMINISTRACION Y OTROS GASTOS</t>
  </si>
  <si>
    <t>COSTO INTEGRAL DE FINANCIAMIENTO</t>
  </si>
  <si>
    <t xml:space="preserve">     COMISIONES BANCARIAS</t>
  </si>
  <si>
    <t xml:space="preserve">     COSTO FINANCIERO MEDICAMENTOS PCE</t>
  </si>
  <si>
    <t xml:space="preserve">     INTERESES SOBRE PRESTAMOS BANCARIOS</t>
  </si>
  <si>
    <t xml:space="preserve">     INTERESES POR DESCUENTO DE DOCUMENTOS</t>
  </si>
  <si>
    <t>TOTAL COSTO INTEGRAL DE FINANCIAMIENTO</t>
  </si>
  <si>
    <t>TOTAL COSTOS Y GASTOS</t>
  </si>
  <si>
    <t>CONCEPTOS DE INVERSION</t>
  </si>
  <si>
    <t xml:space="preserve">     ACTIVO FIJO</t>
  </si>
  <si>
    <t>TOTAL CONCEPTOS DE INVERSION</t>
  </si>
  <si>
    <t>ADEUDOS DE EJERCICIOS FISCALES ANTERIORES (ADEFAS)</t>
  </si>
  <si>
    <t xml:space="preserve">     ADEFAS PRESTACIONES ECONÓMICAS</t>
  </si>
  <si>
    <t xml:space="preserve">     ADEFAS SERVICIO MÉDICO</t>
  </si>
  <si>
    <t>TOTAL ADEUDOS DE EJERCICIOS FISCALES ANTERIORES (ADEFAS)</t>
  </si>
  <si>
    <t>TOTAL FLUJO DE EGRESOS</t>
  </si>
  <si>
    <t>Nota 1. Se realiza transferencia por un monto $48,300,000.000 de la cuenta de de Medicamentos Farmacia PCE a la cuenta de Medicamentos subrogados, atendiendo a oficio No. DPCE-256/2017</t>
  </si>
  <si>
    <t>Nota 2. Se realiza transferencia de $3,441,207.22 de la cuenta de Auxiliares de Diagnóstico Subrogado a la cuenta de Reparación de Edificio, para los servicios de intendencia y manejo de desechos y los servicios de jardinería y fumigación, atendiendo a los oficios No. DPCE-054/2018 y DPCE-055/2018</t>
  </si>
  <si>
    <t>Nota 3. Se realiza transferencia de $80,000.00 de la cuenta 166 Tratamientos subrogados (medicamentos oncológicos) a la cuenta 164 Auxiliares de Diagnóstico Subrogado (medicina nuclear) oficio No. DF-827/2018</t>
  </si>
  <si>
    <t>Nota 4. Se realiza transferencia por un monto $10,000,000.000 de la cuenta de de Medicamentos Farmacia PCE a la cuenta de Activo Fijo (Delegaciones), atendiendo a oficio No.DO-1956/2018</t>
  </si>
  <si>
    <t>Nota 5. Se realiza transferencia por un monto $516,000.00 de la cuenta de arrendamiento de equipo a la cuenta de vigilancia atendiendo a oficio DPCE-110/2018</t>
  </si>
  <si>
    <t>Nota 6. La Secretaría de Hacienda autoriza una ampliación presupuestal para el arrendamiento de equipo de imagenología por $14,000,000.00 atendiendo a oficio No. DO-1957/2018</t>
  </si>
  <si>
    <t>Nota 7. La Secretaría de Hacienda autoriza una ampliación presupuestal para la adquisición del sistema de información integral médico por $9,800,000.00 atendiendo a oficio No. DO-1953/2018</t>
  </si>
  <si>
    <t>Nota 8. La SecretarÍa de Hacienda autoriza una ampliación presupuestal para operación de los 3 centros deportivos CEDEFAM por $5,687,236.00 atendiendo a oficio DO-2560/2018</t>
  </si>
  <si>
    <t>Nota 9. Se autoriza transferencia por $83,000.00 de la cuenta 164 Auxiliares de diágnostico subrogado (especialidad electrografía) a la cuenta 166 Tratamientos subrogados (radioterapia) oficio No. DF-1664/2018</t>
  </si>
  <si>
    <t>PRESUPUESTO DE ESTADO DE COSTO DE SERVICIO MEDICO</t>
  </si>
  <si>
    <t>COMPROBACION</t>
  </si>
  <si>
    <t xml:space="preserve">     SERVICIOS Y AUXILIARES DE DIAGNOSTICO HOSPITALARIO</t>
  </si>
  <si>
    <t xml:space="preserve">     MEDICAMENTOS Y MATERIALES</t>
  </si>
  <si>
    <t xml:space="preserve">     SERVICIOS SUBROGADOS</t>
  </si>
  <si>
    <t xml:space="preserve">     SERVICIOS PERSONALES</t>
  </si>
  <si>
    <t>GASTOS DE ADMINISTRACION SERVICIO MEDICO</t>
  </si>
  <si>
    <t xml:space="preserve">     SERVICIOS DE APOYO</t>
  </si>
  <si>
    <t xml:space="preserve">     SERVICIOS GENERALES</t>
  </si>
  <si>
    <t xml:space="preserve">     SERVICIOS BASICOS</t>
  </si>
  <si>
    <t xml:space="preserve">     OTROS GASTOS</t>
  </si>
  <si>
    <t>TOTAL GASTOS DE ADMINISTRACION SERVICIO MEDICO</t>
  </si>
  <si>
    <t>COSTO DEL SERVICIO MÉDICO</t>
  </si>
  <si>
    <t>SERVICIOS Y AUXILIARES DE DIAGNOSTICO HOSPITALARIO</t>
  </si>
  <si>
    <t xml:space="preserve">     ASISTENCIA</t>
  </si>
  <si>
    <t xml:space="preserve">     DERECHO DE SALA</t>
  </si>
  <si>
    <t xml:space="preserve">     AUXILIARES DE DIAGNOSTICO EN HOSPITAL</t>
  </si>
  <si>
    <t xml:space="preserve">     TRATAMIENTOS EN HOSPITAL</t>
  </si>
  <si>
    <t xml:space="preserve">     EQUIPO MEDICO EN HOSPITAL</t>
  </si>
  <si>
    <t xml:space="preserve">     SERV. PROF. POR EVENTO EN HOSPITAL</t>
  </si>
  <si>
    <t xml:space="preserve">     PROTESIS</t>
  </si>
  <si>
    <t xml:space="preserve">     MEDICAMENTOS CLINICAS</t>
  </si>
  <si>
    <t xml:space="preserve">     MATERIAL DE CURACION CLINICAS</t>
  </si>
  <si>
    <t>MEDICAMENTOS Y MATERIALES DE CURACION</t>
  </si>
  <si>
    <t xml:space="preserve">     MEDICAMENTOS FARMACIAS PCE</t>
  </si>
  <si>
    <t xml:space="preserve">     MATERIAL DE CURACION PCE</t>
  </si>
  <si>
    <t xml:space="preserve">     MEDICAMENTOS SUBROGADOS</t>
  </si>
  <si>
    <t>SERVICIOS SUBROGADOS</t>
  </si>
  <si>
    <t xml:space="preserve">     SERVICIOS PROFESIONALES POR HORA</t>
  </si>
  <si>
    <t xml:space="preserve">     AUXILIARES DE DIAGNOSTICO SUBROGADO</t>
  </si>
  <si>
    <t xml:space="preserve">     EQUIPO MEDICO SUBROGADO</t>
  </si>
  <si>
    <t xml:space="preserve">     TRATAMIENTOS SUBROGADO</t>
  </si>
  <si>
    <t xml:space="preserve">     SERV. PROF. POR EVENTO SUBROGADO</t>
  </si>
  <si>
    <t>SERVICIOS PERSONALES</t>
  </si>
  <si>
    <t xml:space="preserve">     SUELDO BASE</t>
  </si>
  <si>
    <t xml:space="preserve">     GRATIFICACION ANUAL</t>
  </si>
  <si>
    <t xml:space="preserve">     QUINQUENIO</t>
  </si>
  <si>
    <t xml:space="preserve">     DESPENSA</t>
  </si>
  <si>
    <t xml:space="preserve">     ESTIMULO POR NOTAS BUENAS</t>
  </si>
  <si>
    <t xml:space="preserve">     DIAS ECONOMICOS</t>
  </si>
  <si>
    <t xml:space="preserve">     SUPERACION PROFESIONAL A MEDICOS</t>
  </si>
  <si>
    <t xml:space="preserve">     EVALUACION DEL DESEMPEÑO</t>
  </si>
  <si>
    <t xml:space="preserve">     PARTE PROPORCIONAL DE VACACIONES</t>
  </si>
  <si>
    <t xml:space="preserve">     PRIMA VACACIONAL</t>
  </si>
  <si>
    <t xml:space="preserve">     INDEMNIZACIONES</t>
  </si>
  <si>
    <t xml:space="preserve">     SOBRESUELDO POR INFECTOCONTAGIOSIDAD</t>
  </si>
  <si>
    <t xml:space="preserve">     DIAS DE DESCANSO TRABAJADO</t>
  </si>
  <si>
    <t xml:space="preserve">     COMPLEMENTO DE JORNADA LEGAL</t>
  </si>
  <si>
    <t xml:space="preserve">     HORAS EXTRAORDINARIAS</t>
  </si>
  <si>
    <t xml:space="preserve">     AYUDA PARA GASTOS DE FUNERAL</t>
  </si>
  <si>
    <t xml:space="preserve">     AYUDA PARA ESTUDIOS A LOS EMPLEADOS</t>
  </si>
  <si>
    <t xml:space="preserve">     AYUDA ALIMENTICIA</t>
  </si>
  <si>
    <t xml:space="preserve">     AYUDA DE GUARDERIA</t>
  </si>
  <si>
    <t xml:space="preserve">     FESTEJOS</t>
  </si>
  <si>
    <t xml:space="preserve">     UNIFORMES</t>
  </si>
  <si>
    <t xml:space="preserve">     SUPLENCIAS</t>
  </si>
  <si>
    <t xml:space="preserve">     GRATIFICACION EXTRAORDINARIA</t>
  </si>
  <si>
    <t xml:space="preserve">     BONO DE PROTECCION PROFESIONAL</t>
  </si>
  <si>
    <t xml:space="preserve">     BONO DE ASISTENCIA</t>
  </si>
  <si>
    <t xml:space="preserve">     BONO DE DESEMPEÑO</t>
  </si>
  <si>
    <t xml:space="preserve">     BONO POR ROTACION DE SERVICIO</t>
  </si>
  <si>
    <t xml:space="preserve">     BONO POR MOVILIDAD EN EL SERVICIO</t>
  </si>
  <si>
    <t xml:space="preserve">     APORTACIONES PARA EL FONDO PROPIO</t>
  </si>
  <si>
    <t xml:space="preserve">     ESTIMULO POR AÑOS DE SERVICIO</t>
  </si>
  <si>
    <t xml:space="preserve">     BONO DE CERTIFICACION</t>
  </si>
  <si>
    <t xml:space="preserve">     AYUDA PARA ESTUDIOS A HIJOS DE LOS EMPLEADOS</t>
  </si>
  <si>
    <t xml:space="preserve">     PRIMA DE ANTIGÜEDAD EXENTA</t>
  </si>
  <si>
    <t xml:space="preserve">     PREMIOS A LOS EMPLEADOS</t>
  </si>
  <si>
    <t xml:space="preserve">     GRATIFICACION ANUAL EXENTA</t>
  </si>
  <si>
    <t xml:space="preserve">     PRIMA VACACIONAL EXENTA</t>
  </si>
  <si>
    <t xml:space="preserve">     PAGOS POR SEPARACION</t>
  </si>
  <si>
    <t xml:space="preserve">     APORTACION AL FONDO LEY ANTERIOR</t>
  </si>
  <si>
    <t xml:space="preserve">     APORTACION AL FONDO DE TRANSICION</t>
  </si>
  <si>
    <t>TOTAL COSTO DEL SERVICIO MEDICO DIRECTO</t>
  </si>
  <si>
    <t>GASTO DEL SERVICIO MÉDICO</t>
  </si>
  <si>
    <t xml:space="preserve">     CAPACITACION</t>
  </si>
  <si>
    <t xml:space="preserve">     ACTIVIDADES DEPORTIVAS Y RECREATIVAS</t>
  </si>
  <si>
    <t xml:space="preserve">     COMPENSACION</t>
  </si>
  <si>
    <t xml:space="preserve">    *RETRIBUCIONES POR SERVICIO SOCIAL</t>
  </si>
  <si>
    <t>SERVICIOS DE APOYO</t>
  </si>
  <si>
    <t xml:space="preserve">     ARTICULOS DE OFICINA Y PAPELERIA</t>
  </si>
  <si>
    <t xml:space="preserve">     ARRENDAMIENTO DE EQUIPO</t>
  </si>
  <si>
    <t xml:space="preserve">     ARRENDAMIENTO DE INMUEBLES</t>
  </si>
  <si>
    <t xml:space="preserve">     EMPAQUES DE ALMACEN</t>
  </si>
  <si>
    <t xml:space="preserve">     FLETES Y ACARREOS</t>
  </si>
  <si>
    <t xml:space="preserve">     HONORARIOS PROFESIONALES</t>
  </si>
  <si>
    <t xml:space="preserve">     MATERIAL DIDACTICO</t>
  </si>
  <si>
    <t xml:space="preserve">     MATERIAL COMPUTADORA</t>
  </si>
  <si>
    <t xml:space="preserve">     ESTUDIOS Y PROYECTOS EN DESARROLLO</t>
  </si>
  <si>
    <t xml:space="preserve">     PROGRAMAS COMPUTACIONALES</t>
  </si>
  <si>
    <t xml:space="preserve">     EQUIPO DE RADIOCOMUNICACION</t>
  </si>
  <si>
    <t>SERVICIOS GENERALES</t>
  </si>
  <si>
    <t xml:space="preserve">     CAFETERIA</t>
  </si>
  <si>
    <t xml:space="preserve">     VIGILANCIA</t>
  </si>
  <si>
    <t xml:space="preserve">     SEGUROS</t>
  </si>
  <si>
    <t xml:space="preserve">     PRODUCTOS DE LIMPIEZA</t>
  </si>
  <si>
    <t xml:space="preserve">     REPARACION DE EDIFICIO</t>
  </si>
  <si>
    <t xml:space="preserve">     REP. Y MTTO. DE VEHICULOS</t>
  </si>
  <si>
    <t xml:space="preserve">     REP. Y MTTO. DE MOB. Y EQUIPO</t>
  </si>
  <si>
    <t xml:space="preserve">     REP. Y MTTO. DE EQ. DE COMPUTO</t>
  </si>
  <si>
    <t xml:space="preserve">     REP. Y MTTO. DE EQ. MEDICO</t>
  </si>
  <si>
    <t xml:space="preserve">     REP. Y MTTO. DE EQ. RAYOS X</t>
  </si>
  <si>
    <t xml:space="preserve">     REP. Y MTTO. DE EQ. CLINICO</t>
  </si>
  <si>
    <t xml:space="preserve">     REP. Y MTTO. DE MAQ. Y EQUIPO</t>
  </si>
  <si>
    <t xml:space="preserve">     INSTRUMENTAL QUIRURGICO</t>
  </si>
  <si>
    <t xml:space="preserve">     HERRAMIENTAS</t>
  </si>
  <si>
    <t>SERVICIOS BASICOS</t>
  </si>
  <si>
    <t xml:space="preserve">     GAS</t>
  </si>
  <si>
    <t xml:space="preserve">     DIESEL</t>
  </si>
  <si>
    <t xml:space="preserve">     GASOLINA Y GAS AUTOMOTRIZ</t>
  </si>
  <si>
    <t xml:space="preserve">     ENERGIA ELECTRICA</t>
  </si>
  <si>
    <t xml:space="preserve">     AGUA</t>
  </si>
  <si>
    <t xml:space="preserve">     CORREO</t>
  </si>
  <si>
    <t xml:space="preserve">     TELEFONO</t>
  </si>
  <si>
    <t xml:space="preserve">     TELEFONO CELULAR</t>
  </si>
  <si>
    <t xml:space="preserve">     INTERNET</t>
  </si>
  <si>
    <t xml:space="preserve">     SERVICIO MENSAJES DE TEXTO</t>
  </si>
  <si>
    <t>OTROS GASTOS</t>
  </si>
  <si>
    <t xml:space="preserve">     AVISOS OFICIALES PROMOCION Y PROPAGANDA</t>
  </si>
  <si>
    <t xml:space="preserve">     GASTOS DE VIAJE</t>
  </si>
  <si>
    <t xml:space="preserve">     IMPUESTOS Y DERECHOS</t>
  </si>
  <si>
    <t xml:space="preserve">     SUSCRIPCIONES Y LIBROS</t>
  </si>
  <si>
    <t xml:space="preserve">     ATENCION A TERCEROS</t>
  </si>
  <si>
    <t xml:space="preserve">     CONSUMOS POR TRABAJO EXTRAORDINARIO</t>
  </si>
  <si>
    <t>TOTAL GASTOS DE ADMINISTRACION</t>
  </si>
  <si>
    <t>GASTO DE ADMINISTRACION DE PENSIONES Y JUBILACIONES</t>
  </si>
  <si>
    <t>NOTAS A LOS ESTADOS FINANCIEROS</t>
  </si>
  <si>
    <t>NOTA 1.- OBJETO SOCIAL DE LA INSTITUCION</t>
  </si>
  <si>
    <t>Pensiones Civiles del  Estado de Chihuahua  es un Organismo Público Descentralizado con personalidad jurídica  y patrimonio propio, creado mediante decreto 92 del H. Congreso del Estado en el año 1957, que tiene por objeto regular el régimen  de  seguridad social de los trabajadores  al servicio del Gobierno del Estado de Chihuahua, de la Sección XLII del Sindicato Nacional de Trabajadores de la Educación; del  Sindicato de Trabajadores al Servicio de Gobierno  del Estado, de la Universidad  Autónoma  de Chihuahua y otros Organismos Públicos Descentralizados.</t>
  </si>
  <si>
    <t>NOTA 2.- POLITICAS CONTABLES SIGNIFICATIVAS</t>
  </si>
  <si>
    <t>El 31 de diciembre de 2008 se publicó en el Diario Oficial de la Federación el decreto por el que se expide la Ley General de Contabilidad Gubernamental (LGCG), la cual tiene como objetivo establecer los criterios generales que rigen la contabilidad gubernamental y la emisión de información financiera de los entes públicos, con el fin de lograr su adecuada armonización.  Esta Ley es de observancia obligatoria a partir del 1 de enero del 2009, para los poderes Ejecutivo, Legislativo y Judicial de la Federación, los estados y el Distrito Federal; los ayuntamientos de los municipios; los órganos político-administrativos de las demarcaciones territoriales del Distrito Federal; las entidades de la administración pública paraestatal, ya sean federales, estatales o municipales y los órganos autónomos federales y estatales.</t>
  </si>
  <si>
    <t>Las principales políticas contables son las siguientes:</t>
  </si>
  <si>
    <t xml:space="preserve">                   a)   RECONOCIMIENTO  DE  LOS EFECTOS  DE  LA INFLACION.  Como  consecuencia  de  las </t>
  </si>
  <si>
    <t xml:space="preserve">                         nuevas  NIF para  2008, en  especifico  la NIF  B-10 que define que cuando en un período </t>
  </si>
  <si>
    <t xml:space="preserve">                         de tres  ejercicios  anuales  anteriores,  la inflación sea igual o  mayor a 26% acumulado, </t>
  </si>
  <si>
    <t xml:space="preserve">                         se  encontrará   con un  Entorno Económico  Inflacionario, de  lo contrario,  se estará  en</t>
  </si>
  <si>
    <t xml:space="preserve">                         un Entorno Económico no Inflacionario.</t>
  </si>
  <si>
    <t xml:space="preserve">                         Debido  al  párrafo  anterior y  en vista que  la inflación por  los ejercicios de 2008  al de</t>
  </si>
  <si>
    <t xml:space="preserve">                         2010  se presentó  una inflación  acumulada  de  14.50% se esta en un período de  desco-</t>
  </si>
  <si>
    <t xml:space="preserve">                         nexión de  la contabilidad  inflacionaria, en  donde  los Estados Financieros de años an-</t>
  </si>
  <si>
    <t xml:space="preserve">                         teriores  deben  conservar los efectos de reexpresión;  mientras que a partir  del  ejerci-</t>
  </si>
  <si>
    <t xml:space="preserve">                         cio de 2008 no  se  reconocerán  los  efectos de  la inflación  a menos que se de  una in -</t>
  </si>
  <si>
    <t xml:space="preserve">                         flación acumulada igual o mayor al mencionado 26%.</t>
  </si>
  <si>
    <t xml:space="preserve">                         Por lo tanto, la información referida a 2019, se presenta expresada en unidades mone-</t>
  </si>
  <si>
    <t xml:space="preserve">                         tarias de poder adquisitivo del mes correspondiente.</t>
  </si>
  <si>
    <t xml:space="preserve">                   b)  CUENTAS POR COBRAR.      Se tiene  establecida la  política de reconocer  como  ingre -</t>
  </si>
  <si>
    <t xml:space="preserve">                         sos  las   recuperaciones  de  los pagos por pensión dinámica  hechos a jubilados y pen-</t>
  </si>
  <si>
    <t xml:space="preserve">                         sionados de las Instituciones  afiliadas, la  diferencia  entre   las aportaciones  y la  pen-</t>
  </si>
  <si>
    <t xml:space="preserve">                         sión  estática de los sectores  burocracia y  magisterio  y las aportaciones  y  la  pensión </t>
  </si>
  <si>
    <t xml:space="preserve">                         estática  y  dinámica del Instituto,  así como  las aportaciones   al fondo  efectuadas  por </t>
  </si>
  <si>
    <t xml:space="preserve">                         las  mismas  y  los intereses   correspondientes  a  los  préstamos  otorgados  en  el  mo-</t>
  </si>
  <si>
    <t xml:space="preserve">                         mento  que se  van  devengando, también se registran como ingresos el apoyo en medi </t>
  </si>
  <si>
    <t xml:space="preserve">                         camentos  que se  da  a  otras instituciones. Adicionalmente  cuando  se hace necesario</t>
  </si>
  <si>
    <t xml:space="preserve">                         se  registra  una estimación  para cuentas  de cobro dudoso,  basada en estudios especì-</t>
  </si>
  <si>
    <t xml:space="preserve">                         ficos de las cuentas por cobrar.</t>
  </si>
  <si>
    <t xml:space="preserve">                   c)   INVENTARIO   DE  MEDICAMENTOS,  MATERIAL  CLINICO  Y OTROS -  Se  registran  a  su</t>
  </si>
  <si>
    <t xml:space="preserve">                          valor  de  adquisición,  mediante  el  método de valuación de  ultimas  entradas, prime-</t>
  </si>
  <si>
    <t xml:space="preserve">                         ras salidas.</t>
  </si>
  <si>
    <t xml:space="preserve">                   d)  INVENTARIO DE PROVEEDURIA -   Se registran a su valor de adquisición, mediante el mé-</t>
  </si>
  <si>
    <t xml:space="preserve">                        todo de valuación de  ultimas  entradas, primeras salidas.</t>
  </si>
  <si>
    <t xml:space="preserve">                   e)  INMUEBLES,  MOBILIARIO Y  EQUIPO -  Se  registran  al costo  de   adquisición  más  una </t>
  </si>
  <si>
    <t xml:space="preserve">                         actualización   basada  en  avalúos  practicados   por  peritos  a  Diciembre de 2001 y ac-</t>
  </si>
  <si>
    <t xml:space="preserve">                         tualizados por índices hasta el mes de Diciembre de 2007.</t>
  </si>
  <si>
    <t xml:space="preserve">                  f)  DEPRECIACION -   Se  calcula  por  el  método  de  línea  recta  en  función  del valor   ac-</t>
  </si>
  <si>
    <t xml:space="preserve">                         tualizado  de  los  activos  y  de la  vida  probable de   los mismos determinada  por  los</t>
  </si>
  <si>
    <t xml:space="preserve">                         valuadores.</t>
  </si>
  <si>
    <t xml:space="preserve">                         En  el mes  de  Junio de 2011  se  cambiaron los porcentajes  de depreciación  al de  las </t>
  </si>
  <si>
    <t xml:space="preserve">                         tasas fiscales vigentes en la Ley del Impuesto sobre la Renta.</t>
  </si>
  <si>
    <t xml:space="preserve">                         A partir de Enero de 2015 se cambian las tasas de depreciación para cumplir con la Ley</t>
  </si>
  <si>
    <t xml:space="preserve">                         General de Contabilidad Gubernamental.</t>
  </si>
  <si>
    <t xml:space="preserve">                 g)  BENEFICIOS  A  LOS  EMPLEADOS -  Las  pensiones   a  que  tienen derecho   los  trabaja-</t>
  </si>
  <si>
    <t xml:space="preserve">                       dores  afiliados  al  régimen  de  Pensiones  Civiles  del Estado  de  Chihuahua,  después </t>
  </si>
  <si>
    <t xml:space="preserve">                       de  28 o 30  años de  antigüedad, según se  trate  de  mujeres  u  hombres respectivamen-</t>
  </si>
  <si>
    <t xml:space="preserve">                       te .Se  reconocen como costo de  los años en  que prestan sus servicios. La  provisión por</t>
  </si>
  <si>
    <t xml:space="preserve">                       dicho  concepto está basada en cálculos actuariales  aplicando  el  método denominado:</t>
  </si>
  <si>
    <t xml:space="preserve">                       " Crédito Unitario Proyectado ".</t>
  </si>
  <si>
    <t>NOTA 3.-  EFECTIVO</t>
  </si>
  <si>
    <t>Este rubro se integra de la siguiente forma :</t>
  </si>
  <si>
    <t>Fondos fijos de caja</t>
  </si>
  <si>
    <t>Bancos</t>
  </si>
  <si>
    <t>Inversiones temporales</t>
  </si>
  <si>
    <t>Las  inversiones  temporales corresponden a depósitos de efectivo  en  mesa de dinero en  Banco BBVA</t>
  </si>
  <si>
    <t>Bancomer, S.A.  y  Scotiabank Inverlat.</t>
  </si>
  <si>
    <t>NOTA 4.-  FIDEICOMISO PARA PERSONAL</t>
  </si>
  <si>
    <t>NOTA 5.-  PRESTACIONES SOCIOECONOMICAS</t>
  </si>
  <si>
    <t>El  importe  de este saldo,  está representado  por  los préstamos  otorgados  por  parte de la  Institución a  los  trabajadores al  servicio del  Gobierno del Estado y otras instituciones Afiliadas y se integra por tipo de préstamo de la siguiente forma:</t>
  </si>
  <si>
    <t>CORTO PLAZO</t>
  </si>
  <si>
    <t>TIPO DE PRESTAMO</t>
  </si>
  <si>
    <t>Para necesidades extraordinarias</t>
  </si>
  <si>
    <t>Hipotecarios</t>
  </si>
  <si>
    <t>NOTA 6.-  INSTITUCIONES AFILIADAS</t>
  </si>
  <si>
    <t>El saldo de esta cuenta se integra de la siguiente forma :</t>
  </si>
  <si>
    <t>MILES DE PESOS</t>
  </si>
  <si>
    <t>Institución</t>
  </si>
  <si>
    <t>Pensiones</t>
  </si>
  <si>
    <t>Pensiones Nueva Ley Regularizados</t>
  </si>
  <si>
    <t>Pensiones Cuentas Individuales</t>
  </si>
  <si>
    <t>Servicio Médico</t>
  </si>
  <si>
    <t>Recargos</t>
  </si>
  <si>
    <t>Coordinación Estatal de la Tarahumara</t>
  </si>
  <si>
    <t>Consejo Estatal de Población</t>
  </si>
  <si>
    <t>Comisión Estatal de Derechos Humanos</t>
  </si>
  <si>
    <t>C.E.C.Y.T.E.CH</t>
  </si>
  <si>
    <t>Secretaría de Hacienda Burócratas</t>
  </si>
  <si>
    <t>Secretaría de Hacienda Magisterio</t>
  </si>
  <si>
    <t>DIF Estatal</t>
  </si>
  <si>
    <t>FIDEAPECH</t>
  </si>
  <si>
    <t>Inst. Chihuahuense de la Salud</t>
  </si>
  <si>
    <t>Comisión Estatal de Vivienda (COESVI)</t>
  </si>
  <si>
    <t>Inst. Chihuahuense de la Cultura</t>
  </si>
  <si>
    <t>Junta Central de Agua</t>
  </si>
  <si>
    <t>Junta Mpal. de Agua de Chihuahua</t>
  </si>
  <si>
    <t>Junta Mpal. de Agua de Delicias</t>
  </si>
  <si>
    <t>Junta Mpal. de Agua de Parral</t>
  </si>
  <si>
    <t>Junta Mpal. de Agua Nvo. Casas Gdes.</t>
  </si>
  <si>
    <t>Junta Mpal. de Agua de Ojinaga</t>
  </si>
  <si>
    <t>Junta Mpal. de Agua de Aldama</t>
  </si>
  <si>
    <t>Junta Mpal. de Agua de Saucillo</t>
  </si>
  <si>
    <t>Junta Mpal. de Agua de Rosales</t>
  </si>
  <si>
    <t>Junta Mpal. de Agua de Madera</t>
  </si>
  <si>
    <t>Junta Mpal. de Agua de Meoqui</t>
  </si>
  <si>
    <t>Junta Mpal. de Agua de Villa Ahumada</t>
  </si>
  <si>
    <t>Junta Mpal. de Agua de Bocoyna</t>
  </si>
  <si>
    <t>Junta Mpal. de Agua de Sta. Bárbara</t>
  </si>
  <si>
    <t>Junta Mpal. de Agua de Guerrero</t>
  </si>
  <si>
    <t>Junta Mpal. de Agua de San Fco. del Oro</t>
  </si>
  <si>
    <t>Junta Mpal. de Agua de Camargo</t>
  </si>
  <si>
    <t>Junta Mpal. de Agua de Buenaventura</t>
  </si>
  <si>
    <t>Junta Mpal. de Agua de Jiménez</t>
  </si>
  <si>
    <t>Junta Mpal. de Agua de Guadalupe</t>
  </si>
  <si>
    <t>Prom.de la Industria Chihuahuense</t>
  </si>
  <si>
    <t>Sindicato Nac.Trabajadores  Gob.Edo.</t>
  </si>
  <si>
    <t>Universidad Autónoma de Chihuahua</t>
  </si>
  <si>
    <t>Inst. Chihuahuense del Deporte</t>
  </si>
  <si>
    <t>Inst. Chihuahuense de la Juventud</t>
  </si>
  <si>
    <t>Junta de Asistencia Privada</t>
  </si>
  <si>
    <t>Instituto Chihuahuense para la Transparencia</t>
  </si>
  <si>
    <t>Instituto Chihuahuense de Infraestructura</t>
  </si>
  <si>
    <t>C.O.E.C.Y.T.E.CH</t>
  </si>
  <si>
    <t>Instituto Estatal Electoral</t>
  </si>
  <si>
    <t>Subsistema de Preparatoria Abierta</t>
  </si>
  <si>
    <t>Escuela Nomal Superior</t>
  </si>
  <si>
    <t>Tribunal Estatal Electoral</t>
  </si>
  <si>
    <t>Instituto Chihuahuense de la Mujer</t>
  </si>
  <si>
    <t>Congreso del Estado de Chihuahua</t>
  </si>
  <si>
    <t>Secretaría de Comunicaciones y Obras Públicas</t>
  </si>
  <si>
    <t xml:space="preserve">Supremo Tribunal de Justicia </t>
  </si>
  <si>
    <t>Poder Legislativo</t>
  </si>
  <si>
    <t>Auditoria Superior del Estado</t>
  </si>
  <si>
    <t>Subsidos a Cargo de la Secretaria de Hacienda</t>
  </si>
  <si>
    <t>Subsidio Nómina de Jubilados</t>
  </si>
  <si>
    <t>Subsidio Gastos de Operación</t>
  </si>
  <si>
    <t>NOTA 7.- ALMACEN DE MEDICINAS , MATERIAL CLINICO Y OTROS</t>
  </si>
  <si>
    <t>Almacén de medicinas</t>
  </si>
  <si>
    <t>Almacén de Rayos X</t>
  </si>
  <si>
    <t>Almacén de Laboratorio</t>
  </si>
  <si>
    <t>Almacén de materiales médicos</t>
  </si>
  <si>
    <t>Almacén de proveeduría</t>
  </si>
  <si>
    <t>NOTA 8.-  INMUEBLES,MAQUINARIA Y EQUIPO</t>
  </si>
  <si>
    <t>El saldo de esta cuenta se integra de la siguiente forma:</t>
  </si>
  <si>
    <t>NETO</t>
  </si>
  <si>
    <t>C O N C E P T O</t>
  </si>
  <si>
    <t>Importe Histórico</t>
  </si>
  <si>
    <t>Actualización de la inversión</t>
  </si>
  <si>
    <t>Depreciación Acumulada</t>
  </si>
  <si>
    <t xml:space="preserve"> Porcentaje de Depreciación</t>
  </si>
  <si>
    <t>Terrenos</t>
  </si>
  <si>
    <t>Edificios</t>
  </si>
  <si>
    <t>Construcciones en Proceso</t>
  </si>
  <si>
    <t>Muebles de Oficina y Estantería</t>
  </si>
  <si>
    <t>Muebles Excepto de Oficina y Estantería</t>
  </si>
  <si>
    <t>Equipo de Computo Y Tecnologìas de la Información</t>
  </si>
  <si>
    <t>Otros Mobiliarios y Equipos de Administración</t>
  </si>
  <si>
    <t>Equipos y Aparatos Audiovisuales</t>
  </si>
  <si>
    <t>Aparatos Deportivos</t>
  </si>
  <si>
    <t>Cámaras Fotográficas y de Video</t>
  </si>
  <si>
    <t>Otros Mob. Y Equipo Educacional y Recreativo</t>
  </si>
  <si>
    <t>Aparatos Médicos</t>
  </si>
  <si>
    <t>Vehículos y Equipo Terrestre</t>
  </si>
  <si>
    <t>Otros Equipos de Transporte</t>
  </si>
  <si>
    <t>Sist. De Aire Acond., Calef. Y de Refrig. Ind. Y Comer</t>
  </si>
  <si>
    <t>Equipo de Comunicación y Telecomunicación</t>
  </si>
  <si>
    <t>Herramientas y Máquinas-Herramientas</t>
  </si>
  <si>
    <t>Otros Equipos</t>
  </si>
  <si>
    <t>En el mes de  Mayo de 2002 se efectuó un ajuste a los activos fijos y  a la depreciación acumulada   con base al párrafo 3.2 del primer documento de adecuaciones al boletín B-10 que señala que cuando existan indicios de  que  los valores  actualizados   sean excesivos en proporción  con su valor de uso, es  procedente  hacer la  reducción correspondiente.  Por tal motivo  se  procedió a  realizar  un avalúo al 31 de diciembre de  2001  practicado por Valuaciones, Consultores  y  Asesores, S.C. quienes son Peritos Valuadores con registro ante la Comisión Nacional Bancaria y de Valores.</t>
  </si>
  <si>
    <t>NOTA 9.-  PRESTAMOS BANCARIOS</t>
  </si>
  <si>
    <t>NOTA 10.-  APORTACIONES AL FONDO DE PENSIONES DE ASEGURADOS</t>
  </si>
  <si>
    <t>A partir de la entrada en vigor de la Nueva Ley de Pensiones Civiles del Estado, el Instituto cuenta con dos esquemas para la administración de los fondos de pension.</t>
  </si>
  <si>
    <t>a) Los que continuan cotizando bajo el amparo de la dereogada Ley y sus regularizados dados de alta hasta antes de la entrada en vigor de la Nueva Ley de Pensiones, siendo el 31 de diciembre de 2013, dichos montos se integran por las aportaciones que realizan los trabajadores al servicio del Gobierno del Estado, de  la Universidad Autónoma de Chihuahua y de las instituciones afiliadas al régimen de seguridad social  de la Institución y representa las cantidades entregadas por ellos.</t>
  </si>
  <si>
    <t>En  caso de que el  trabajador se separe y no tenga derecho a pensión por antigüedad o invalidez, las aportaciones que haya efectuado le serán devueltas.</t>
  </si>
  <si>
    <t>b) De conformidad con la entrada en vigor de la nueva Ley de Pensione Civiles del Estado de Chihuahua, vigente apartir del 1 de enero 2014, existe el nuevo esquema de Cuentas Individuales, las cuales se integran por las aportaciones patronales y las cuotas de los trabajadores  al servicio del Gobierno del Estado, de la Universidad Autónoma de Chihuahua y de las Instituciones afiliadas incorporadas al nuevo régimen de seguridad social y representa las cantidades entregadas por ambos.</t>
  </si>
  <si>
    <t>En  caso de que el  trabajador se separe y no tenga derecho a pensión por antigüedad o invalidez, tendrá derecho a que el saldo de su cuenta individual sea manejado por el Instituto hasta el momento en que el titular alcance la edad correspondiente al factor 80, Art. 70 de la Ley de Pensiones Civiles del Estado.</t>
  </si>
  <si>
    <t>NOTA 11.-  CONTINGENCIAS</t>
  </si>
  <si>
    <t>Para  la determinación del costo neto  del período y del pasivo correspondiente relativo a remuneraciones  por terminación  y retiro de los  trabajadores afiliados al régimen de la Institución se aplicaron las disposiciones de la Norma  de Información Financiera (NIF)  D-3 " Beneficios  a los Empleados " emitida por el Consejo Mexicano  para  la Investigación y  Desarrollo de Normas  de Información  Financiera, A.C. (CINIF). El cálculo esta elaborado sobre la base  de que la institución  absorbe el pago de las pensiones estáticas, pues los incrementos derivados de las pensiones dinámicas continúan a cargo de los patrones de los trabajadores.</t>
  </si>
  <si>
    <t>El  siguiente cuadro resume los datos y cifras de  mayor relevancia, tomados del estudio  actuarial  elaborado  por actuarios independientes al 31 de Diciembre del 2018.</t>
  </si>
  <si>
    <t>Reserva Final 2018</t>
  </si>
  <si>
    <t>Activo del Plan</t>
  </si>
  <si>
    <t>-</t>
  </si>
  <si>
    <t>Pagos Esperados</t>
  </si>
  <si>
    <t>Reserva Total - Pagos Efectuados</t>
  </si>
  <si>
    <t>Costo neto del período</t>
  </si>
  <si>
    <t>+</t>
  </si>
  <si>
    <t>Pasivo Neto Proyectado 2018</t>
  </si>
  <si>
    <t>Los cálculos que sirvieron de base para el registro de las obligaciones al retiro de los trabajadores, fueron practicados por Valuaciones Actuariales, S.C. Actuarios independientes certificados en pasivos contingentes No. 15.</t>
  </si>
  <si>
    <t>Enseguida se definen algunos de los conceptos más importantes :</t>
  </si>
  <si>
    <t>- Obligaciones por beneficios definidos (OBD) - Pasivo que representa el valor  presente total  de los beneficios devengados de acuerdo con los años de servicio prestados que la Institución espera pagar  al empleado jubilado o a sus beneficiarios,  correspondientes a los planes de beneficios al retiro y, al empleado rescindido, por terminación por causas distintas a la reestructuración.</t>
  </si>
  <si>
    <t xml:space="preserve"> - Obligaciones por beneficios adquiridos (OBA) - Pasivo que  representa  el valor presente  de los  beneficios  de la OBD que ha dejado de ser contingente en relación con la vida laboral remanente del empleado, por lo que éste ya tiene  derecho a recibirlos,  en el presente o en  el futuro, Al alcanzar su edad de jubilación o a partir de ésta, y no están condicionados por una relación de trabajo en el futuro.</t>
  </si>
  <si>
    <t>- Activos del plan - Son los recursos que han sido específicamente destinados para cubrir los beneficios al retiro.</t>
  </si>
  <si>
    <t>- Ganancias o pérdidas actuariales (GPA) - Es el resultado de los cambios  a los supuestos utilizados  para  calcular la OBD, principalmente en las hipótesis demográficas, además de cambios a la vida  laboral remanente o  a los supuestos sobre los que se determina la OBD;  así como a  los ajustes que resulten de la valuación de los activos del plan  conforme a  las NIF particulares y por la cuantificación de su rendimiento estimado de acuerdo con una tasa esperada.</t>
  </si>
  <si>
    <t>- Partidas pendientes de amortizar (PPA) - Están constituidas por el saldo  del servicio  pasado y por  el saldo  de pérdidas actuariales, aún no amortizados.</t>
  </si>
  <si>
    <t>- Pasivo  Neto proyectado (PNP) - Resulta de la OBD menos  los activos del plan y menos (o más)  las partidas  pendientes de amortizar.</t>
  </si>
  <si>
    <t>- Costo neto del período - Representa  la cantidad  reconocida en los resultados del  ejercicio,  como  consecuencia del  plan. Se  integra  por  el costo laboral del servicio actual del pasado,  costo financiero, rendimiento  esperado de los activos del plan y de la ganancia o pérdida actuarial neta.</t>
  </si>
  <si>
    <t>NOTA 12.-  PATRIMONIO</t>
  </si>
  <si>
    <t xml:space="preserve">    RESERVA PATRIMONIAL</t>
  </si>
  <si>
    <t>Representa el déficit acumulado  a través de los años, en  la comparación de los costos   y  gastos contra los ingresos provenientes de aportaciones  de instituciones y de asegurados que se jubilan,  correspondientes  a ejercicios anteriores e incluye una reserva técnica que representa un porcentaje que se separó de la cuenta de reserva patrimonial por los ejercicios  de 1979 a 1982, determinado por un cálculo actuarial, con la finalidad de garantizar las prestaciones de la Ley de Pensiones.</t>
  </si>
  <si>
    <t>NOTA 13.- ENTORNO FISCAL</t>
  </si>
  <si>
    <t>La institución no es contribuyente del impuesto sobre la renta, y tiene  únicamente las obligaciones de retener y enterar el impuesto y exigir la documentación que  reúna los requisitos fiscales, cuando hagan pagos  a  terceros  y estén obligado a ello, tal como se establece en el articulo 86 de la Ley del Impuesto sobre la Renta.</t>
  </si>
  <si>
    <t>NOTA 14.- DERECHOHABIENCIA</t>
  </si>
  <si>
    <t>CLAVE</t>
  </si>
  <si>
    <t>DEPENDENCIA</t>
  </si>
  <si>
    <t>ASEG.</t>
  </si>
  <si>
    <t>BENEF.</t>
  </si>
  <si>
    <t>COSTO POR DEPENDENCIA</t>
  </si>
  <si>
    <t>% POR DEPENDENCIA</t>
  </si>
  <si>
    <t>PODER LEGISLATIVO</t>
  </si>
  <si>
    <t>PODER EJECUTIVO</t>
  </si>
  <si>
    <t>PODER JUDICIAL</t>
  </si>
  <si>
    <t>MAGISTERIO</t>
  </si>
  <si>
    <t>UNIVERSIDAD AUTONOMA DE CHIHUAHUA</t>
  </si>
  <si>
    <t>JUNTA MUNICIPAL DE AGUA - CHIHUAHUA</t>
  </si>
  <si>
    <t>JUNTA CENTRAL DE AGUA</t>
  </si>
  <si>
    <t>PENSIONES CIVILES DEL ESTADO</t>
  </si>
  <si>
    <t>INSTITUTO CHIHUAHUENSE DE SALUD</t>
  </si>
  <si>
    <t>S.T.S.G.E.</t>
  </si>
  <si>
    <t>JUNTA DE ASISTENCIA PRIVADA</t>
  </si>
  <si>
    <t>F.I.D.E.A.P.E.CH.</t>
  </si>
  <si>
    <t>JUNTA MUNICIPAL DE AGUA - DELICIAS</t>
  </si>
  <si>
    <t>JUNTA MUNICIPAL DE AGUA - N.C.GDES.</t>
  </si>
  <si>
    <t>JUNTA MUNICIPAL DE AGUA - OJINAGA</t>
  </si>
  <si>
    <t>JUNTA MUNICIPAL DE AGUA - PARRAL</t>
  </si>
  <si>
    <t>PROMOTORA DE LA INDUSTRIA CHIHUAHUENSE</t>
  </si>
  <si>
    <t>CONSEJO ESTATAL DE POBLACION</t>
  </si>
  <si>
    <t>DESARROLLO INTEGRAL DE LA FAMILIA</t>
  </si>
  <si>
    <t>INSTITUTO DE LA VIVIENDA DEL ESTADO DE CHIH.</t>
  </si>
  <si>
    <t>JUNTA MUNICIPAL DE AGUA - VILLA AHUMADA</t>
  </si>
  <si>
    <t>JUNTA MUNICIPAL DE AGUA - ALDAMA</t>
  </si>
  <si>
    <t>JUNTA MUNICIPAL DE AGUA- BOCOYNA</t>
  </si>
  <si>
    <t>JUNTA MUNICIPAL DE AGUA - BUENAVENTURA</t>
  </si>
  <si>
    <t>JUNTA MUNICIPAL DE AGUA - CAMARGO</t>
  </si>
  <si>
    <t>JUNTA MUNICIPAL DE AGUA - GPE.., D.B.</t>
  </si>
  <si>
    <t>JUNTA MUNICIPAL DE AGUA - GUERRERO</t>
  </si>
  <si>
    <t>JUNTA MUNICIPAL DE AGUA - JIMENEZ</t>
  </si>
  <si>
    <t>JUNTA MUNICIPAL DE AGUA - MADERA</t>
  </si>
  <si>
    <t>JUNTA MUNICIPAL DE AGUA - MEOQUI</t>
  </si>
  <si>
    <t>JUNTA MUNICIPAL DE AGUA - ROSALES</t>
  </si>
  <si>
    <t>JUNTA MUNICIPAL DE AGUA - SAN FCO. ORO</t>
  </si>
  <si>
    <t>JUNTA MUNICIPAL DE AGUA - STA. BARBARA</t>
  </si>
  <si>
    <t>JUNTA MUNICIPAL DE AGUA - SAUCILLO</t>
  </si>
  <si>
    <t>COMISION ESTATAL DE DERECHOS HUMANOS</t>
  </si>
  <si>
    <t>CECYTECH</t>
  </si>
  <si>
    <t xml:space="preserve">INSTIT  CHIH DEL DEPORTE Y CULTURA FISICA </t>
  </si>
  <si>
    <t>INSTITUTO CHIHUAHUENSE DE LA JUVENTUD</t>
  </si>
  <si>
    <t>INSTITUTO CHIHUAHUENSE PARA LA TRANSPARENCIA</t>
  </si>
  <si>
    <t>TRIBUNAL ESTATAL ELECTORAL</t>
  </si>
  <si>
    <t>INSTITUTO DE INNOVACIÓN Y COMPETITIVIDAD</t>
  </si>
  <si>
    <t>CONGRESO DEL ESTADO DE CHIHUAHUA</t>
  </si>
  <si>
    <t>AUDITORIA SUPERIOR DEL ESTADO</t>
  </si>
  <si>
    <t>*SE CUENTA UNA SOLA VEZ EL ASEGURADO INDEPENDIENTEMENTE DE LAS PLAZAS QUE TENGA Y DEPENDENCIASEN LAS QUE LABORA.</t>
  </si>
  <si>
    <t>NOTA: INFORMACION DE DERECHOHABIENTES PROPORCIONADA POR EL DEPARTAMENTO DE AFILIACION Y VIGENCIA</t>
  </si>
  <si>
    <t>NOTA 15.- DESGLOSE DEL COSTO DEL SERVICIO MEDICO</t>
  </si>
  <si>
    <t>CONCEPTO</t>
  </si>
  <si>
    <t>SUBROGADOS</t>
  </si>
  <si>
    <t>P.C.E.</t>
  </si>
  <si>
    <t>HOSPITALES</t>
  </si>
  <si>
    <t>OTROS</t>
  </si>
  <si>
    <t>DIRECTOS</t>
  </si>
  <si>
    <t>ASISTENCIA</t>
  </si>
  <si>
    <t>DERECHO DE SALA</t>
  </si>
  <si>
    <t xml:space="preserve">AUXILIARES DE DIAGNOSTICO </t>
  </si>
  <si>
    <t>TRATAMIENTOS</t>
  </si>
  <si>
    <t>EQUIPO</t>
  </si>
  <si>
    <t xml:space="preserve">SERV. PROF. POR EVENTO </t>
  </si>
  <si>
    <t>PROTESIS</t>
  </si>
  <si>
    <t>SERVICIOS PROFESIONALES POR HORA</t>
  </si>
  <si>
    <t>MEDICAMENTOS CLINICAS</t>
  </si>
  <si>
    <t>MATERIAL DE CURACION CLINICAS</t>
  </si>
  <si>
    <t>MEDICAMENTO SUBROGADO</t>
  </si>
  <si>
    <t>MEDICAMENTOS FARMACIAS PCE</t>
  </si>
  <si>
    <t>MATERIAL DE CURACION PCE</t>
  </si>
  <si>
    <t>NOMINA</t>
  </si>
  <si>
    <t>SERVICIOS : BASICOS, APOYO Y GENERALES</t>
  </si>
  <si>
    <t>NOTA 16.-  JUBILADOS Y PENSIONADOS</t>
  </si>
  <si>
    <t>ESTATUS</t>
  </si>
  <si>
    <t>TOTAL DE PERSONAS</t>
  </si>
  <si>
    <t>JUBILADOS</t>
  </si>
  <si>
    <t>PENSIONADOS</t>
  </si>
  <si>
    <t>P.V.O.</t>
  </si>
  <si>
    <t>01 PODER LEGISLATIVO</t>
  </si>
  <si>
    <t>02 BUROCRATAS</t>
  </si>
  <si>
    <t>03 MAGISTERIO</t>
  </si>
  <si>
    <t>04 PODER JUDICIAL</t>
  </si>
  <si>
    <t>05 UNIVERSIDAD AUTONOMA DE CHIHUAHUA</t>
  </si>
  <si>
    <t>06 JUNTA MUNICIPAL DE AGUA - CHIHUAHUA</t>
  </si>
  <si>
    <t>07 JUNTA CENTRAL DE AGUA</t>
  </si>
  <si>
    <t>08 PENSIONES CIVILES DEL ESTADO</t>
  </si>
  <si>
    <t>09 INSTITUTO CHIHUAHUENSE DE SALUD</t>
  </si>
  <si>
    <t>14 JUNTA DE ASISTENCIA PUBLICA</t>
  </si>
  <si>
    <t>18 F.I.D.E.A.P.E.CH.</t>
  </si>
  <si>
    <t>20 JUNTA MUNICIPAL DE AGUA - DELICIAS</t>
  </si>
  <si>
    <t>21 JUNTA MUNICIPAL DE AGUA - N.C.GDES.</t>
  </si>
  <si>
    <t>21 JUNTA MUNICIPAL DE AGUA - OJINAGA</t>
  </si>
  <si>
    <t>21 JUNTA MUNICIPAL DE AGUA - PARRAL</t>
  </si>
  <si>
    <t>25 PROMOTORA DE LA INDUSTRIA CHIHUAHUENSE</t>
  </si>
  <si>
    <t>28 CONSEJO ESTATAL DE POBLACION</t>
  </si>
  <si>
    <t>30 DESARROLLO INTEGRAL DE LA FAMILIA</t>
  </si>
  <si>
    <t>31 COMISION ESTATAL DE VIVIENDA</t>
  </si>
  <si>
    <t>54 COMISION ESTATAL DE DERECHOS HUMANOS</t>
  </si>
  <si>
    <t>55 CECYTECH</t>
  </si>
  <si>
    <t>56 INSTIT. CHIH. DEL DEPORTE Y CULTURA FISICA</t>
  </si>
  <si>
    <t>57 INSTITUTO CHIHUAHUENSE DE LA JUVENTUD</t>
  </si>
  <si>
    <t xml:space="preserve">58 INSTITUTO ESTATAL ELECTORAL </t>
  </si>
  <si>
    <t>61 INSTITUTO CHIHUAHUENSE LA MUJER</t>
  </si>
  <si>
    <t>62 ICHIFE</t>
  </si>
  <si>
    <t>67 SECRETARIA DE COMUNICACIÓN Y OBRAS PUBLICAS</t>
  </si>
  <si>
    <t>NOTA: INFORMACION PROPORCIONADA POR EL DEPARTAMENTO DE JUBILADOS Y PENSIONADOS</t>
  </si>
  <si>
    <t>NOTA 17.-  RECARGOS POR ADEUDOS DE INSTITUCIONES AFILIADAS</t>
  </si>
  <si>
    <t>IMPORTE</t>
  </si>
  <si>
    <t>Junta Mpal. de Agua de Meoquí</t>
  </si>
  <si>
    <t>Promotora de la Industria Chihuahuense</t>
  </si>
  <si>
    <t>Sindicato de Burocratas</t>
  </si>
  <si>
    <t>Instituto Chihuahuense de Infraestructura Física y Educativa</t>
  </si>
  <si>
    <t>Tribunal Estatal Electoral de Chihuahua</t>
  </si>
  <si>
    <t>Secretaria de Comunicaciones y Obras Públicas</t>
  </si>
  <si>
    <t>Tribunal Superior de Justicia</t>
  </si>
  <si>
    <t xml:space="preserve">Congreso del Estado de Chihuahua </t>
  </si>
  <si>
    <t>Auditoria Superior</t>
  </si>
  <si>
    <t>NOTA: INFORMACION PROPORCIONADA POR EL DEPARTAMENTO DE INGRESOS</t>
  </si>
  <si>
    <t>NOTA 18.- ANALISIS MENSUAL POR OBJETO DEL GASTO</t>
  </si>
  <si>
    <t>COG</t>
  </si>
  <si>
    <t>CONEPTO</t>
  </si>
  <si>
    <t>VARIACION</t>
  </si>
  <si>
    <t>SUELDO</t>
  </si>
  <si>
    <t>SUELDOS BASE A PERSONAL EVENTUAL</t>
  </si>
  <si>
    <t>PRIMA DE ANTIGÜEDAD</t>
  </si>
  <si>
    <t>QUINQUENIO 1</t>
  </si>
  <si>
    <t>GRATIFICACION ANUAL</t>
  </si>
  <si>
    <t>PRIMA VACACIONAL</t>
  </si>
  <si>
    <t>HORAS EXTRAS</t>
  </si>
  <si>
    <t>COMPENSACIONES</t>
  </si>
  <si>
    <t>COMPENSACIONES POR TIEMPO EXTRA FIJO</t>
  </si>
  <si>
    <t>BONO DE RIESGO</t>
  </si>
  <si>
    <t>APORTACIONES PARA EL FONDO PROPIO</t>
  </si>
  <si>
    <t>INDEMNIZACIONES</t>
  </si>
  <si>
    <t>PRESTACIONES Y HABERES DE RETIRO</t>
  </si>
  <si>
    <t>BONO DE GUARDERIA</t>
  </si>
  <si>
    <t>DESPENSA</t>
  </si>
  <si>
    <t>GASTOS FUNERARIOS</t>
  </si>
  <si>
    <t>APOYO SUPERACION ACADEMICA</t>
  </si>
  <si>
    <t>BECAS AL TRABAJADOR</t>
  </si>
  <si>
    <t>BECAS PARA LOS HIJOS DE LOS EMPLEADOS</t>
  </si>
  <si>
    <t>DIAS ECONOMICOS</t>
  </si>
  <si>
    <t>ESTIMULO A LA PERMANENCIA</t>
  </si>
  <si>
    <t>ESTIMULOS AL DESEMPEÑO DE LA CALIDAD EN EL SERVICIO</t>
  </si>
  <si>
    <t>OTROS ESTIMULOS</t>
  </si>
  <si>
    <t>ESTIMULO AL DESEMPEÑO LABORAL</t>
  </si>
  <si>
    <t>BONOS ANUALES Y ESPECIALES</t>
  </si>
  <si>
    <t xml:space="preserve">PUNTUALIDAD Y ASISTENCIA </t>
  </si>
  <si>
    <t>MATERIALES, UTILES Y EQUIPOS MENORES DE OFICINA</t>
  </si>
  <si>
    <t>MATERIALES, UTILES Y EQUIPOS MENORES DE TECNOLOGIAS DE LA INFORMACION Y COMUNICACIONES</t>
  </si>
  <si>
    <t>MATERIAL IMPRESO E INFORMACION DIGITAL</t>
  </si>
  <si>
    <t>MATERIAL DE LIMPIEZA</t>
  </si>
  <si>
    <t>MATERIALES Y UTILES DE ENSEÑANZA</t>
  </si>
  <si>
    <t>IMPRESIONES OFICIALES, FORMATOS Y FORMAS VALORADAS</t>
  </si>
  <si>
    <t>PRODUCTOS ALIMENTICIOS PARA PERSONAS</t>
  </si>
  <si>
    <t>UTENSILIOS PARA EL SERVICIO DE ALIMENTACION</t>
  </si>
  <si>
    <t>MATERIAL ELECTRICO Y ELECTRONICO</t>
  </si>
  <si>
    <t>MEDICINAS Y PRODUCTOS FARMACEUTICOS</t>
  </si>
  <si>
    <t>MATERIALES, ACCESORIOS Y SUMINISTROS MEDICOS</t>
  </si>
  <si>
    <t>MATERIALES, ACCESORIOS Y SUMINISTROS DE LABORATORIO</t>
  </si>
  <si>
    <t>COMBUSTIBLES</t>
  </si>
  <si>
    <t>VESTUARIO Y UNIFORMES</t>
  </si>
  <si>
    <t>REFACCIONES Y ACCESORIOS MENORES DE EDIFICIOS</t>
  </si>
  <si>
    <t>REFACCIONES Y ACCESORIOS MENORES DE MOB. Y EQ. DE ADMON., EDUCACIONAL Y RECREATIVO</t>
  </si>
  <si>
    <t>REFACCIONES Y ACCESORIOS MENORES DE EQ. DE COMPUTO Y TECNOLOGIAS DE LA INFORMACION</t>
  </si>
  <si>
    <t>REFACCIONES Y ACCESORIOS MENORES DE EQUIPO E INSTRUMENTAL MEDICO Y DE LABORATORIO</t>
  </si>
  <si>
    <t>REFACCIONES Y ACCESORIOS MENORES DE EQUIPO DE TRANSPORTE</t>
  </si>
  <si>
    <t>REFACCIONES Y ACCESORIOS MENORES DE MAQUINARIA Y OTROS EQUIPOS</t>
  </si>
  <si>
    <t>ENERGIA ELECTRICA</t>
  </si>
  <si>
    <t>GAS</t>
  </si>
  <si>
    <t>AGUA</t>
  </si>
  <si>
    <t>TELEFONIA TRADICIONAL</t>
  </si>
  <si>
    <t>TELEFONIA CELULAR</t>
  </si>
  <si>
    <t>SERVICIOS DE TELECOMUNICACIONES Y SATELITES</t>
  </si>
  <si>
    <t>SERVICIOS DE ACCESO A INTERNET, REDES Y PROCESAMIENTO DE INFORMACION</t>
  </si>
  <si>
    <t>SERVICIOS POSTALES Y TELEGRAFICOS</t>
  </si>
  <si>
    <t>ARRENDAMIENTO DE EDIFICIOS</t>
  </si>
  <si>
    <t>ARRENDAMIENTO DE MOBILIARIO Y EQ. DE ADMINISTRACOÓN, EDUCACIONAL Y RECREATIVO</t>
  </si>
  <si>
    <t>ARRENDAMIENTO DE EQUIPO E INSTRUMENTAL MEDICO Y DE LABORATORIO</t>
  </si>
  <si>
    <t>ARRENDAMIENTO DE ACTIVOS INTANGIBLES</t>
  </si>
  <si>
    <t>SERVICIOS LEGALES, DE CONTABILIDAD, AUDITORIA  Y RELACIONADOS</t>
  </si>
  <si>
    <t>SERVICIOS DE VIGILANCIA</t>
  </si>
  <si>
    <t>SERVICIOS PROFESIONALES, CIENTIFICOS Y TECNICOS INTEGRALES</t>
  </si>
  <si>
    <t>SERVICIOS FINANCIEROS Y BANCARIOS</t>
  </si>
  <si>
    <t>SEGURO DE BIENES PATRIMONIALES</t>
  </si>
  <si>
    <t>FLETES Y MANIOBRAS</t>
  </si>
  <si>
    <t>CONSERVACION Y Y MTTO. MENOR DE INMUEBLES</t>
  </si>
  <si>
    <t>INSTALACION, REPARACION Y MTTO. DE EQUIPO E INSTRUMENTAL MEDICO Y DE LABORATORIO</t>
  </si>
  <si>
    <t>REPARACION Y MANTENIMIENTO DE EQUIPO DE TRANSPORTE</t>
  </si>
  <si>
    <t>SERVICIOS DE LIMPIEZA Y MANEJO DE DESECHOS</t>
  </si>
  <si>
    <t>PUBLICACIONES EN PRENSA (USO EXCLUSIVO COORD. COMUNICACION SOCIAL)</t>
  </si>
  <si>
    <t>CARTELERA (USO EXCLUSIVO COORD. COMUNICACION SOCIAL)</t>
  </si>
  <si>
    <t>VIATICOS EN EL PAIS</t>
  </si>
  <si>
    <t>GASTOS DE ORDEN SOCIAL</t>
  </si>
  <si>
    <t>REUNIONES DE TRABAJO</t>
  </si>
  <si>
    <t>IMPUESTOS Y DERECHOS</t>
  </si>
  <si>
    <t>DIFERENCIAL DE PENSION ESTATICA</t>
  </si>
  <si>
    <t>PENSION POR VIUDEZ Y ORFANDAD</t>
  </si>
  <si>
    <t>OTRAS PENSIONES Y JUBILACIONES</t>
  </si>
  <si>
    <t>MUEBLES DE OFICINA Y ESTANTERIA</t>
  </si>
  <si>
    <t>OTROS MOBILIARIOS Y EQUIPOS</t>
  </si>
  <si>
    <t>APARATOS DEPORTIVOS</t>
  </si>
  <si>
    <t xml:space="preserve">MAQUINARIA, OTROS EQUIPOS Y HERRAMIENTAS </t>
  </si>
  <si>
    <t>EQUIPOS DE COMUNICACIÓN</t>
  </si>
  <si>
    <t>EQUIPO DE GENERACION ELECTRICA</t>
  </si>
  <si>
    <t>EQUIPO MEDICO</t>
  </si>
  <si>
    <t>EQUIPO DE COMPUTO Y TECNOLOGIAS DE LA INFORMACION</t>
  </si>
  <si>
    <t>AL 31 DE DICIEMBRE DEL 2019</t>
  </si>
  <si>
    <t>BALANCE GENERAL AL 31 DE DICIEMBRE DEL 2019</t>
  </si>
  <si>
    <t>COMPARATIVO CON  NOV DEL 2019</t>
  </si>
  <si>
    <t>DIC</t>
  </si>
  <si>
    <t>NOV</t>
  </si>
  <si>
    <t>Del 1o. DE ENERO AL 31 DE DICIEMBRE DEL 2019</t>
  </si>
  <si>
    <t>DEL 1o DE ENERO AL 31 DE DICIEMBRE DEL 2019</t>
  </si>
  <si>
    <t>DEL MES DE DIC DEL 2019 Y  NOV DEL 2019</t>
  </si>
  <si>
    <t>Y COMPARATIVO AL MES DE DIC DEL 2018</t>
  </si>
  <si>
    <t>SUELDO BASE</t>
  </si>
  <si>
    <t>QUINQUENIO</t>
  </si>
  <si>
    <t>ESTIMULO POR NOTAS BUENAS</t>
  </si>
  <si>
    <t>EVALUACION DEL DESEMPEÑO</t>
  </si>
  <si>
    <t>PARTE PROPORCIONAL DE VACACIONES</t>
  </si>
  <si>
    <t>DIAS DE DESCANSO TRABAJADOS</t>
  </si>
  <si>
    <t>COMPLEMENTO DE JORNADA LEGAL</t>
  </si>
  <si>
    <t>HORAS EXTRAORDINARIAS</t>
  </si>
  <si>
    <t>AYUDA PARA ESTUDIOS</t>
  </si>
  <si>
    <t>AYUDA GUARDERIA</t>
  </si>
  <si>
    <t>AYUDA GASTOS FUNERARIOS JUBILADOS Y PENSIONADOS</t>
  </si>
  <si>
    <t>CAPACITACION</t>
  </si>
  <si>
    <t>AYUDA PARA GASOLINA</t>
  </si>
  <si>
    <t>ACTIVIDADES DEPORTIVAS Y RECREATIVAS</t>
  </si>
  <si>
    <t>UNIFORMES</t>
  </si>
  <si>
    <t>SUPLENCIAS</t>
  </si>
  <si>
    <t>COMPENSACION</t>
  </si>
  <si>
    <t>GRATIFICACION EXTRAORDINARIA</t>
  </si>
  <si>
    <t>APORTACION PATRONAL CUENTAS INDIVIDUALES</t>
  </si>
  <si>
    <t>AYUDA PARA ESTUDIOS A HIJOS DE LOS EMPLEADOS</t>
  </si>
  <si>
    <t>PRIMA DE ANTIGÜEDAD EXENTA</t>
  </si>
  <si>
    <t>GRATIFICACION ANUAL EXENTA</t>
  </si>
  <si>
    <t>PRIMA VACACIONAL EXENTA</t>
  </si>
  <si>
    <t>PAGOS POR SEPARACION</t>
  </si>
  <si>
    <t>APORTACIONES AL FONDO PROPIO</t>
  </si>
  <si>
    <t>APORTACION AL FONDO DE TRANSICION</t>
  </si>
  <si>
    <t>DIESEL</t>
  </si>
  <si>
    <t>GASOLINA Y GAS AUTOMOTRIZ</t>
  </si>
  <si>
    <t>CORREO</t>
  </si>
  <si>
    <t>TELEFONO</t>
  </si>
  <si>
    <t>INTERNET</t>
  </si>
  <si>
    <t>SERVICIO MENSAJERIA DE TEXTO</t>
  </si>
  <si>
    <t>ARTICULOS DE OFICINA Y PAPELERIA</t>
  </si>
  <si>
    <t>ARRENDAMIENTO DE EQUIPO</t>
  </si>
  <si>
    <t>ARRENDAMIENTO DE INMUEBLES</t>
  </si>
  <si>
    <t>EMPAQUES DE ALMACEN</t>
  </si>
  <si>
    <t>FLETES Y ACARREOS</t>
  </si>
  <si>
    <t>HONORARIOS PROFESIONALES</t>
  </si>
  <si>
    <t>MATERIAL COMPUTADORA</t>
  </si>
  <si>
    <t>CAFETERIA</t>
  </si>
  <si>
    <t>VIGILANCIA</t>
  </si>
  <si>
    <t>SEGUROS</t>
  </si>
  <si>
    <t>PRODUCTOS PARA LIMPIEZA</t>
  </si>
  <si>
    <t>REPARACION DE EDIFICIO</t>
  </si>
  <si>
    <t>REP. Y MTTO. VEHICULOS</t>
  </si>
  <si>
    <t>REP. Y MTTO. MOB. Y EQUIPO</t>
  </si>
  <si>
    <t>REP. Y MTTO. EQ. COMPUTO</t>
  </si>
  <si>
    <t>AVISOS OFICIALES, PROM. Y PROP.</t>
  </si>
  <si>
    <t>GASTOS DE VIAJE</t>
  </si>
  <si>
    <t>SUSCRIPCIONES Y LIBROS</t>
  </si>
  <si>
    <t>ATENCION A TERCEROS</t>
  </si>
  <si>
    <t>CONSUMO POR TRABAJO EXTRAORDINARIO</t>
  </si>
  <si>
    <t>TELEFONO CELULAR</t>
  </si>
  <si>
    <t>DEPRECIACION DE EDIFICIOS</t>
  </si>
  <si>
    <t>DEPRECIACION EQ. TRANSPORTE</t>
  </si>
  <si>
    <t>DEPRECIACION MOB. Y EQUIPO</t>
  </si>
  <si>
    <t>DEPRECIACION EQ. MICROFILMACION</t>
  </si>
  <si>
    <t>DEPRECIACION EQ. COMPUTO</t>
  </si>
  <si>
    <t>DEL 1o DE ENERO AL 31 DE DICIEMBRE 2019 Y 2018</t>
  </si>
  <si>
    <t>SUPERACION PROFESIONAL A MEDICOS</t>
  </si>
  <si>
    <t>SOBRESUELDO POR INFECTOCONTAGIOSIDAD</t>
  </si>
  <si>
    <t>AYUDA ALIMENTICIA</t>
  </si>
  <si>
    <t>AYUDA DE GUARDERIA</t>
  </si>
  <si>
    <t>BONO DE PROTECCION PROFESIONAL</t>
  </si>
  <si>
    <t>BONO DE ASISTENCIA</t>
  </si>
  <si>
    <t>BONO DE DESEMPEÑO</t>
  </si>
  <si>
    <t>BONO POR ROTACION DE SERVICIO</t>
  </si>
  <si>
    <t>BONO POR MOVILIDAD EN EL SERVICIO</t>
  </si>
  <si>
    <t>BONO DE CERTIFICACIÓN</t>
  </si>
  <si>
    <t>PREMIOS A LOS EMPLEADOS</t>
  </si>
  <si>
    <t>APORTACION AL FONDO LEY ANTERIOR</t>
  </si>
  <si>
    <t>AUXILIARES DE DIAGNOSTICO EN HOSPITAL</t>
  </si>
  <si>
    <t>EQUIPO MEDICO DE HOSPITAL</t>
  </si>
  <si>
    <t>SERV. PROF. POR EVENTO EN HOSPITAL</t>
  </si>
  <si>
    <t>MEDICAMENTOS SUBROGADOS</t>
  </si>
  <si>
    <t>AUXILIARES DE DIAGNOSTICO SUBROGADO</t>
  </si>
  <si>
    <t>EQUIPO MEDICO SUBROGADO</t>
  </si>
  <si>
    <t>TRATAMIENTOS SUBROGADOS</t>
  </si>
  <si>
    <t>SERV. PROFESIONALES POR EVENTO SUBROGADO</t>
  </si>
  <si>
    <t>AYUDA PARA GASTOS DE FUNERAL</t>
  </si>
  <si>
    <t>SERVICIO DE MENSAJERIA DE TEXTO</t>
  </si>
  <si>
    <t>MATERIAL DIDACTICO</t>
  </si>
  <si>
    <t>MATERIAL MICROFILMACION</t>
  </si>
  <si>
    <t>ESTUDIOS Y PROYECTOS EN DESARROLLO</t>
  </si>
  <si>
    <t>PROGRAMAS COMPUTACIONALES</t>
  </si>
  <si>
    <t>EQUIPO DE RADIOCOMUNICACION</t>
  </si>
  <si>
    <t>DIGITALIZACION</t>
  </si>
  <si>
    <t>REP. Y MTTO. EQ. MICROFILM</t>
  </si>
  <si>
    <t>REP. Y MTTO. EQ. MEDICO</t>
  </si>
  <si>
    <t>REP. Y MTTO. EQ. RAYOS X</t>
  </si>
  <si>
    <t>REP. Y MTTO. EQ. CLINICO</t>
  </si>
  <si>
    <t>REP. Y MTTO. MAQ.Y EQUIPO</t>
  </si>
  <si>
    <t>INSTRUMENTAL QUIRURGICO</t>
  </si>
  <si>
    <t>HERRAMIENTAS</t>
  </si>
  <si>
    <t>DEPRECIACION MAQ. Y EQUIPO</t>
  </si>
  <si>
    <t>DEPRECIACION EQ. MEDICO</t>
  </si>
  <si>
    <t>DEPRECIACION EQ. LAB. ANALISIS CLINICOS</t>
  </si>
  <si>
    <t>DEPRECIACION EQ. RAYOS X</t>
  </si>
  <si>
    <t>DEPRECIACION DE INVENTARIO DE INMUEBLES</t>
  </si>
  <si>
    <t>ESTADOS FINANCIEROS AL 31 DE DICIEMBRE DEL 2019</t>
  </si>
  <si>
    <t>Se  tiene constituido Fideicomiso de  Administración e  Inversión con Banca  Santander Serfín, S.A. en favor de los beneficiarios del  personal  administrativo y médico de la institución, tanto el vigente  como el jubilado, para  el otorgamiento de  apoyo económico en caso de defunción de los empleados y ayuda  para  gastos de funeral  al 31 de diciembre del 2019 el importe del Fideicomiso asciende a $</t>
  </si>
  <si>
    <t>DIC 2019</t>
  </si>
  <si>
    <t>NOV 2019</t>
  </si>
  <si>
    <t>Al  31 de diciembre del 2019, no se tiene ningún adeudo</t>
  </si>
  <si>
    <t>Al  31 de diciembre  del 2019 la Institución tiene registrado un pasivo de $98,191,742 y el cargo a resultados por este mes ascendió a la cantidad  de $602,399 por pensiones liquidadas.</t>
  </si>
  <si>
    <t>Al  31 de diciembre del 2019, los derechohabientes registrados ante el servicio médico de Pensiones Civiles del Estado por Dependencia son los siguientes:</t>
  </si>
  <si>
    <t>El costo del servicio médico  al 31 de diciembre de 2019  es el siguiente (miles de pesos):</t>
  </si>
  <si>
    <t>Jubilados y Pensionados por dependencia  al 31 de diciembre de 2019</t>
  </si>
  <si>
    <t>Al  31 de diciembre de 2019 se tiene registrado en cuentas de orden, recargos por adeudos de Instituciones Afiliadas cuyo saldo se desglosa a continuación (miles de pesos):</t>
  </si>
  <si>
    <t>EJERCIDO A DIC 2019</t>
  </si>
  <si>
    <t>EJERCIDO A DIC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</si>
</sst>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quot;$&quot;* #,##0_);_(&quot;$&quot;* \(#,##0\);_(&quot;$&quot;* &quot;-&quot;_);_(@_)"/>
    <numFmt numFmtId="166" formatCode="&quot;$&quot;#,##0_);[Red]\(&quot;$&quot;#,##0\)"/>
    <numFmt numFmtId="167" formatCode="&quot;$&quot;#,##0_);\(&quot;$&quot;#,##0\)"/>
    <numFmt numFmtId="168" formatCode="_(* #,##0_);_(* \(#,##0\);_(* &quot;-&quot;??_);_(@_)"/>
    <numFmt numFmtId="169" formatCode="_(&quot;$&quot;* #,##0.00_);_(&quot;$&quot;* \(#,##0.00\);_(&quot;$&quot;* &quot;-&quot;??_);_(@_)"/>
    <numFmt numFmtId="170" formatCode="_-* #,##0_-;\-* #,##0_-;_-* &quot;-&quot;??_-;_-@_-"/>
    <numFmt numFmtId="171" formatCode="_-* #,##0.000_-;\-* #,##0.000_-;_-* &quot;-&quot;??_-;_-@_-"/>
    <numFmt numFmtId="172" formatCode="_(&quot;$&quot;* #,##0.00_);_(&quot;$&quot;* \(#,##0.00\);_(&quot;$&quot;* &quot;-&quot;_);_(@_)"/>
    <numFmt numFmtId="173" formatCode="_(* #,##0.00_);_(* \(#,##0.00\);_(* &quot;-&quot;??_);_(@_)"/>
    <numFmt numFmtId="174" formatCode="_(&quot;$&quot;* #,##0.000_);_(&quot;$&quot;* \(#,##0.000\);_(&quot;$&quot;* &quot;-&quot;_);_(@_)"/>
    <numFmt numFmtId="175" formatCode="_-&quot;$&quot;* #,##0.0000000_-;\-&quot;$&quot;* #,##0.0000000_-;_-&quot;$&quot;* &quot;-&quot;??_-;_-@_-"/>
    <numFmt numFmtId="176" formatCode="0_);\(0\)"/>
    <numFmt numFmtId="177" formatCode="_-* #,##0.0_-;\-* #,##0.0_-;_-* &quot;-&quot;??_-;_-@_-"/>
    <numFmt numFmtId="178" formatCode="_-&quot;$&quot;* #,##0_-;\-&quot;$&quot;* #,##0_-;_-&quot;$&quot;* &quot;-&quot;??_-;_-@_-"/>
    <numFmt numFmtId="179" formatCode="&quot;$&quot;#,##0"/>
    <numFmt numFmtId="180" formatCode="#,##0.000"/>
  </numFmts>
  <fonts count="56" x14ac:knownFonts="1">
    <font>
      <sz val="10"/>
      <name val="Arial"/>
    </font>
    <font>
      <sz val="11"/>
      <color theme="1"/>
      <name val="Calibri"/>
      <family val="2"/>
      <scheme val="minor"/>
    </font>
    <font>
      <b/>
      <sz val="11"/>
      <color theme="1"/>
      <name val="Calibri"/>
      <family val="2"/>
      <scheme val="minor"/>
    </font>
    <font>
      <sz val="10"/>
      <name val="Arial"/>
    </font>
    <font>
      <b/>
      <sz val="7"/>
      <color rgb="FF000000"/>
      <name val="Arial"/>
      <family val="2"/>
    </font>
    <font>
      <sz val="7"/>
      <color rgb="FF000000"/>
      <name val="Arial"/>
      <family val="2"/>
    </font>
    <font>
      <sz val="6.5"/>
      <name val="Arial"/>
      <family val="2"/>
    </font>
    <font>
      <sz val="6.5"/>
      <color rgb="FF000000"/>
      <name val="Arial"/>
      <family val="2"/>
    </font>
    <font>
      <sz val="6.5"/>
      <color theme="1"/>
      <name val="Arial"/>
      <family val="2"/>
    </font>
    <font>
      <sz val="10"/>
      <name val="Arial"/>
      <family val="2"/>
    </font>
    <font>
      <b/>
      <sz val="7"/>
      <name val="Arial"/>
      <family val="2"/>
    </font>
    <font>
      <b/>
      <sz val="6.5"/>
      <color rgb="FF000000"/>
      <name val="Arial"/>
      <family val="2"/>
    </font>
    <font>
      <sz val="10"/>
      <name val="MS Sans Serif"/>
      <family val="2"/>
    </font>
    <font>
      <b/>
      <sz val="6.5"/>
      <color theme="1"/>
      <name val="Arial"/>
      <family val="2"/>
    </font>
    <font>
      <sz val="8"/>
      <name val="Arial"/>
      <family val="2"/>
    </font>
    <font>
      <b/>
      <sz val="6.5"/>
      <name val="Arial"/>
      <family val="2"/>
    </font>
    <font>
      <sz val="8"/>
      <color theme="1"/>
      <name val="Arial"/>
      <family val="2"/>
    </font>
    <font>
      <sz val="8"/>
      <color rgb="FF000000"/>
      <name val="Arial"/>
      <family val="2"/>
    </font>
    <font>
      <sz val="6"/>
      <color rgb="FF000000"/>
      <name val="Arial"/>
      <family val="2"/>
    </font>
    <font>
      <sz val="6"/>
      <color theme="1"/>
      <name val="Arial"/>
      <family val="2"/>
    </font>
    <font>
      <b/>
      <sz val="6"/>
      <color rgb="FF000000"/>
      <name val="Arial"/>
      <family val="2"/>
    </font>
    <font>
      <b/>
      <sz val="6"/>
      <color theme="1"/>
      <name val="Arial"/>
      <family val="2"/>
    </font>
    <font>
      <sz val="10"/>
      <color theme="1"/>
      <name val="Arial"/>
      <family val="2"/>
    </font>
    <font>
      <b/>
      <sz val="10"/>
      <color theme="1"/>
      <name val="Arial"/>
      <family val="2"/>
    </font>
    <font>
      <b/>
      <sz val="14"/>
      <name val="Arial"/>
      <family val="2"/>
    </font>
    <font>
      <sz val="12"/>
      <name val="Arial"/>
      <family val="2"/>
    </font>
    <font>
      <b/>
      <sz val="12"/>
      <name val="Arial"/>
      <family val="2"/>
    </font>
    <font>
      <b/>
      <sz val="10"/>
      <name val="Arial"/>
      <family val="2"/>
    </font>
    <font>
      <b/>
      <sz val="9"/>
      <name val="Arial"/>
      <family val="2"/>
    </font>
    <font>
      <b/>
      <sz val="9"/>
      <color rgb="FF000000"/>
      <name val="Arial"/>
      <family val="2"/>
    </font>
    <font>
      <b/>
      <sz val="8"/>
      <color rgb="FF000000"/>
      <name val="Arial"/>
      <family val="2"/>
    </font>
    <font>
      <sz val="7"/>
      <color theme="1"/>
      <name val="Arial"/>
      <family val="2"/>
    </font>
    <font>
      <sz val="7"/>
      <name val="Arial"/>
      <family val="2"/>
    </font>
    <font>
      <vertAlign val="superscript"/>
      <sz val="6.5"/>
      <color indexed="8"/>
      <name val="Arial"/>
      <family val="2"/>
    </font>
    <font>
      <vertAlign val="superscript"/>
      <sz val="7"/>
      <color indexed="8"/>
      <name val="Arial"/>
      <family val="2"/>
    </font>
    <font>
      <sz val="7"/>
      <color indexed="8"/>
      <name val="Arial"/>
      <family val="2"/>
    </font>
    <font>
      <b/>
      <sz val="10"/>
      <color rgb="FF000000"/>
      <name val="Arial"/>
      <family val="2"/>
    </font>
    <font>
      <b/>
      <sz val="13"/>
      <name val="Arial"/>
      <family val="2"/>
    </font>
    <font>
      <b/>
      <sz val="8"/>
      <color indexed="81"/>
      <name val="Tahoma"/>
      <family val="2"/>
    </font>
    <font>
      <sz val="8"/>
      <color indexed="81"/>
      <name val="Tahoma"/>
      <family val="2"/>
    </font>
    <font>
      <sz val="9"/>
      <color theme="1"/>
      <name val="Arial"/>
      <family val="2"/>
    </font>
    <font>
      <sz val="6.5"/>
      <color theme="1"/>
      <name val="Calibri"/>
      <family val="2"/>
      <scheme val="minor"/>
    </font>
    <font>
      <b/>
      <sz val="8"/>
      <name val="Arial"/>
      <family val="2"/>
    </font>
    <font>
      <b/>
      <u/>
      <sz val="8"/>
      <color theme="1"/>
      <name val="Arial"/>
      <family val="2"/>
    </font>
    <font>
      <b/>
      <sz val="9"/>
      <color indexed="81"/>
      <name val="Tahoma"/>
      <family val="2"/>
    </font>
    <font>
      <sz val="9"/>
      <color indexed="81"/>
      <name val="Tahoma"/>
      <family val="2"/>
    </font>
    <font>
      <b/>
      <sz val="12"/>
      <color theme="1"/>
      <name val="Arial"/>
      <family val="2"/>
    </font>
    <font>
      <b/>
      <i/>
      <sz val="10"/>
      <color theme="1"/>
      <name val="Arial"/>
      <family val="2"/>
    </font>
    <font>
      <sz val="10"/>
      <color theme="0"/>
      <name val="Arial"/>
      <family val="2"/>
    </font>
    <font>
      <sz val="10"/>
      <name val="Tahoma"/>
      <family val="2"/>
    </font>
    <font>
      <b/>
      <sz val="11"/>
      <name val="Arial"/>
      <family val="2"/>
    </font>
    <font>
      <b/>
      <sz val="11"/>
      <name val="Calibri"/>
      <family val="2"/>
      <scheme val="minor"/>
    </font>
    <font>
      <b/>
      <sz val="8"/>
      <color theme="1"/>
      <name val="Arial"/>
      <family val="2"/>
    </font>
    <font>
      <b/>
      <sz val="12"/>
      <color theme="1"/>
      <name val="Calibri"/>
      <family val="2"/>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rgb="FFFFFF00"/>
        <bgColor indexed="64"/>
      </patternFill>
    </fill>
    <fill>
      <patternFill patternType="gray0625">
        <fgColor indexed="8"/>
      </patternFill>
    </fill>
    <fill>
      <patternFill patternType="solid">
        <fgColor theme="0"/>
        <bgColor indexed="64"/>
      </patternFill>
    </fill>
    <fill>
      <patternFill patternType="gray0625">
        <fgColor indexed="22"/>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tted">
        <color indexed="64"/>
      </top>
      <bottom/>
      <diagonal/>
    </border>
    <border>
      <left/>
      <right/>
      <top style="medium">
        <color indexed="64"/>
      </top>
      <bottom style="dotted">
        <color indexed="64"/>
      </bottom>
      <diagonal/>
    </border>
    <border>
      <left/>
      <right/>
      <top/>
      <bottom style="dotted">
        <color indexed="64"/>
      </bottom>
      <diagonal/>
    </border>
    <border>
      <left/>
      <right/>
      <top style="medium">
        <color indexed="64"/>
      </top>
      <bottom style="double">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style="hair">
        <color indexed="64"/>
      </top>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4">
    <xf numFmtId="0" fontId="0" fillId="0" borderId="0"/>
    <xf numFmtId="43" fontId="9" fillId="0" borderId="0" applyFont="0" applyFill="0" applyBorder="0" applyAlignment="0" applyProtection="0"/>
    <xf numFmtId="0" fontId="12" fillId="0" borderId="0"/>
    <xf numFmtId="42" fontId="9" fillId="0" borderId="0" applyFont="0" applyFill="0" applyBorder="0" applyAlignment="0" applyProtection="0"/>
    <xf numFmtId="166" fontId="12" fillId="0" borderId="0" applyFont="0" applyFill="0" applyBorder="0" applyAlignment="0" applyProtection="0"/>
    <xf numFmtId="38" fontId="12" fillId="0" borderId="0" applyFont="0" applyFill="0" applyBorder="0" applyAlignment="0" applyProtection="0"/>
    <xf numFmtId="0" fontId="1" fillId="0" borderId="0"/>
    <xf numFmtId="0" fontId="9" fillId="0" borderId="0"/>
    <xf numFmtId="43" fontId="1" fillId="0" borderId="0" applyFont="0" applyFill="0" applyBorder="0" applyAlignment="0" applyProtection="0"/>
    <xf numFmtId="0" fontId="9" fillId="0" borderId="0"/>
    <xf numFmtId="0" fontId="1" fillId="0" borderId="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0" fontId="1" fillId="0" borderId="0"/>
    <xf numFmtId="173" fontId="9" fillId="0" borderId="0" applyFont="0" applyFill="0" applyBorder="0" applyAlignment="0" applyProtection="0"/>
    <xf numFmtId="44" fontId="9" fillId="0" borderId="0" applyFont="0" applyFill="0" applyBorder="0" applyAlignment="0" applyProtection="0"/>
    <xf numFmtId="43" fontId="1" fillId="0" borderId="0" applyFont="0" applyFill="0" applyBorder="0" applyAlignment="0" applyProtection="0"/>
    <xf numFmtId="0" fontId="12" fillId="0" borderId="0"/>
    <xf numFmtId="0" fontId="12" fillId="0" borderId="0"/>
    <xf numFmtId="9" fontId="9" fillId="0" borderId="0" applyFont="0" applyFill="0" applyBorder="0" applyAlignment="0" applyProtection="0"/>
    <xf numFmtId="0" fontId="12" fillId="0" borderId="0"/>
    <xf numFmtId="0" fontId="1" fillId="0" borderId="0"/>
    <xf numFmtId="9" fontId="9" fillId="0" borderId="0" applyFont="0" applyFill="0" applyBorder="0" applyAlignment="0" applyProtection="0"/>
  </cellStyleXfs>
  <cellXfs count="650">
    <xf numFmtId="0" fontId="0" fillId="0" borderId="0" xfId="0"/>
    <xf numFmtId="0" fontId="0" fillId="0" borderId="1"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8" xfId="0" applyBorder="1"/>
    <xf numFmtId="0" fontId="6" fillId="0" borderId="4" xfId="0" applyFont="1" applyBorder="1"/>
    <xf numFmtId="49" fontId="7" fillId="0" borderId="0" xfId="0" applyNumberFormat="1" applyFont="1" applyBorder="1" applyAlignment="1">
      <alignment horizontal="center"/>
    </xf>
    <xf numFmtId="0" fontId="6" fillId="0" borderId="5" xfId="0" applyFont="1" applyBorder="1"/>
    <xf numFmtId="0" fontId="8" fillId="0" borderId="0" xfId="0" applyFont="1" applyBorder="1" applyAlignment="1"/>
    <xf numFmtId="0" fontId="10" fillId="0" borderId="0" xfId="1" applyNumberFormat="1" applyFont="1" applyFill="1" applyAlignment="1">
      <alignment horizontal="center"/>
    </xf>
    <xf numFmtId="0" fontId="8" fillId="0" borderId="0" xfId="0" applyFont="1" applyBorder="1"/>
    <xf numFmtId="49" fontId="11" fillId="0" borderId="0" xfId="0" applyNumberFormat="1" applyFont="1" applyBorder="1" applyAlignment="1"/>
    <xf numFmtId="3" fontId="8" fillId="0" borderId="0" xfId="0" applyNumberFormat="1" applyFont="1" applyBorder="1" applyAlignment="1"/>
    <xf numFmtId="3" fontId="8" fillId="0" borderId="0" xfId="0" applyNumberFormat="1" applyFont="1" applyBorder="1"/>
    <xf numFmtId="0" fontId="8" fillId="0" borderId="0" xfId="0" applyFont="1" applyBorder="1" applyAlignment="1">
      <alignment horizontal="center"/>
    </xf>
    <xf numFmtId="49" fontId="7" fillId="0" borderId="0" xfId="0" applyNumberFormat="1" applyFont="1" applyBorder="1"/>
    <xf numFmtId="49" fontId="7" fillId="0" borderId="0" xfId="0" applyNumberFormat="1" applyFont="1" applyBorder="1" applyAlignment="1"/>
    <xf numFmtId="164" fontId="6" fillId="0" borderId="0" xfId="2" applyNumberFormat="1" applyFont="1" applyBorder="1" applyProtection="1"/>
    <xf numFmtId="0" fontId="6" fillId="0" borderId="0" xfId="0" applyFont="1" applyBorder="1"/>
    <xf numFmtId="3" fontId="13" fillId="0" borderId="9" xfId="0" applyNumberFormat="1" applyFont="1" applyBorder="1" applyAlignment="1"/>
    <xf numFmtId="3" fontId="13" fillId="0" borderId="0" xfId="0" applyNumberFormat="1" applyFont="1" applyBorder="1" applyAlignment="1"/>
    <xf numFmtId="37" fontId="8" fillId="0" borderId="0" xfId="0" applyNumberFormat="1" applyFont="1" applyBorder="1" applyAlignment="1"/>
    <xf numFmtId="0" fontId="14" fillId="0" borderId="0" xfId="0" applyFont="1"/>
    <xf numFmtId="3" fontId="0" fillId="0" borderId="0" xfId="0" applyNumberFormat="1"/>
    <xf numFmtId="3" fontId="13" fillId="0" borderId="10" xfId="0" applyNumberFormat="1" applyFont="1" applyBorder="1" applyAlignment="1"/>
    <xf numFmtId="3" fontId="8" fillId="0" borderId="0" xfId="0" applyNumberFormat="1" applyFont="1" applyFill="1" applyBorder="1" applyAlignment="1"/>
    <xf numFmtId="164" fontId="15" fillId="0" borderId="9" xfId="2" applyNumberFormat="1" applyFont="1" applyBorder="1" applyProtection="1"/>
    <xf numFmtId="0" fontId="6" fillId="0" borderId="6" xfId="0" applyFont="1" applyBorder="1"/>
    <xf numFmtId="49" fontId="7" fillId="0" borderId="7" xfId="0" applyNumberFormat="1" applyFont="1" applyBorder="1" applyAlignment="1"/>
    <xf numFmtId="3" fontId="8" fillId="0" borderId="7" xfId="0" applyNumberFormat="1" applyFont="1" applyBorder="1" applyAlignment="1"/>
    <xf numFmtId="0" fontId="8" fillId="0" borderId="7" xfId="0" applyFont="1" applyBorder="1"/>
    <xf numFmtId="0" fontId="6" fillId="0" borderId="8" xfId="0" applyFont="1" applyBorder="1"/>
    <xf numFmtId="3" fontId="16" fillId="0" borderId="0" xfId="0" applyNumberFormat="1" applyFont="1" applyBorder="1" applyAlignment="1"/>
    <xf numFmtId="0" fontId="16" fillId="0" borderId="0" xfId="0" applyFont="1"/>
    <xf numFmtId="0" fontId="16" fillId="0" borderId="0" xfId="0" applyFont="1" applyBorder="1" applyAlignment="1"/>
    <xf numFmtId="49" fontId="5" fillId="0" borderId="0" xfId="0" applyNumberFormat="1" applyFont="1" applyAlignment="1"/>
    <xf numFmtId="49" fontId="17" fillId="0" borderId="0" xfId="0" applyNumberFormat="1" applyFont="1" applyBorder="1" applyAlignment="1"/>
    <xf numFmtId="49" fontId="18" fillId="0" borderId="0" xfId="0" applyNumberFormat="1" applyFont="1" applyAlignment="1"/>
    <xf numFmtId="3" fontId="19" fillId="0" borderId="0" xfId="0" applyNumberFormat="1" applyFont="1" applyBorder="1" applyAlignment="1"/>
    <xf numFmtId="0" fontId="19" fillId="0" borderId="0" xfId="0" applyFont="1"/>
    <xf numFmtId="49" fontId="18" fillId="0" borderId="0" xfId="0" applyNumberFormat="1" applyFont="1" applyBorder="1" applyAlignment="1"/>
    <xf numFmtId="0" fontId="19" fillId="0" borderId="0" xfId="0" applyFont="1" applyAlignment="1"/>
    <xf numFmtId="0" fontId="19" fillId="0" borderId="0" xfId="0" applyFont="1" applyBorder="1" applyAlignment="1"/>
    <xf numFmtId="3" fontId="19" fillId="0" borderId="0" xfId="0" applyNumberFormat="1" applyFont="1" applyFill="1" applyBorder="1" applyAlignment="1"/>
    <xf numFmtId="3" fontId="19" fillId="2" borderId="0" xfId="0" applyNumberFormat="1" applyFont="1" applyFill="1" applyBorder="1" applyAlignment="1"/>
    <xf numFmtId="0" fontId="0" fillId="0" borderId="0" xfId="0" applyBorder="1"/>
    <xf numFmtId="3" fontId="14" fillId="0" borderId="0" xfId="0" applyNumberFormat="1" applyFont="1" applyBorder="1"/>
    <xf numFmtId="3" fontId="19" fillId="0" borderId="0" xfId="0" applyNumberFormat="1" applyFont="1" applyAlignment="1"/>
    <xf numFmtId="49" fontId="20" fillId="0" borderId="0" xfId="0" applyNumberFormat="1" applyFont="1" applyAlignment="1"/>
    <xf numFmtId="3" fontId="21" fillId="0" borderId="0" xfId="0" applyNumberFormat="1" applyFont="1" applyBorder="1" applyAlignment="1"/>
    <xf numFmtId="4" fontId="19" fillId="0" borderId="0" xfId="0" applyNumberFormat="1" applyFont="1" applyAlignment="1"/>
    <xf numFmtId="0" fontId="19" fillId="0" borderId="0" xfId="0" applyFont="1" applyAlignment="1">
      <alignment horizontal="center"/>
    </xf>
    <xf numFmtId="0" fontId="24" fillId="0" borderId="0" xfId="2" applyFont="1" applyFill="1" applyAlignment="1" applyProtection="1">
      <alignment horizontal="left"/>
    </xf>
    <xf numFmtId="0" fontId="9" fillId="0" borderId="0" xfId="2" applyFont="1" applyFill="1"/>
    <xf numFmtId="0" fontId="0" fillId="0" borderId="0" xfId="0" applyFill="1"/>
    <xf numFmtId="0" fontId="9" fillId="0" borderId="0" xfId="2" applyFont="1"/>
    <xf numFmtId="0" fontId="24" fillId="3" borderId="0" xfId="2" applyFont="1" applyFill="1" applyAlignment="1" applyProtection="1">
      <alignment horizontal="centerContinuous"/>
    </xf>
    <xf numFmtId="0" fontId="25" fillId="3" borderId="0" xfId="2" applyFont="1" applyFill="1" applyAlignment="1" applyProtection="1">
      <alignment horizontal="centerContinuous"/>
    </xf>
    <xf numFmtId="0" fontId="26" fillId="3" borderId="0" xfId="2" applyFont="1" applyFill="1" applyAlignment="1" applyProtection="1">
      <alignment horizontal="centerContinuous"/>
    </xf>
    <xf numFmtId="0" fontId="27" fillId="0" borderId="0" xfId="2" applyFont="1"/>
    <xf numFmtId="17" fontId="27" fillId="0" borderId="0" xfId="2" quotePrefix="1" applyNumberFormat="1" applyFont="1"/>
    <xf numFmtId="0" fontId="27" fillId="0" borderId="0" xfId="2" applyFont="1" applyAlignment="1" applyProtection="1">
      <alignment horizontal="center" vertical="center" wrapText="1"/>
    </xf>
    <xf numFmtId="17" fontId="27" fillId="0" borderId="0" xfId="2" applyNumberFormat="1" applyFont="1" applyAlignment="1" applyProtection="1">
      <alignment horizontal="center" vertical="center" wrapText="1"/>
    </xf>
    <xf numFmtId="0" fontId="27" fillId="0" borderId="0" xfId="2" applyFont="1" applyAlignment="1">
      <alignment horizontal="center" vertical="center" wrapText="1"/>
    </xf>
    <xf numFmtId="0" fontId="27" fillId="0" borderId="0" xfId="2" applyFont="1" applyAlignment="1">
      <alignment horizontal="center"/>
    </xf>
    <xf numFmtId="0" fontId="27" fillId="0" borderId="0" xfId="2" applyFont="1" applyAlignment="1" applyProtection="1">
      <alignment horizontal="left"/>
    </xf>
    <xf numFmtId="0" fontId="27" fillId="0" borderId="0" xfId="2" applyFont="1" applyProtection="1"/>
    <xf numFmtId="165" fontId="27" fillId="4" borderId="0" xfId="3" applyNumberFormat="1" applyFont="1" applyFill="1" applyProtection="1"/>
    <xf numFmtId="165" fontId="27" fillId="0" borderId="0" xfId="3" applyNumberFormat="1" applyFont="1" applyProtection="1"/>
    <xf numFmtId="166" fontId="27" fillId="0" borderId="0" xfId="2" applyNumberFormat="1" applyFont="1" applyProtection="1"/>
    <xf numFmtId="37" fontId="27" fillId="0" borderId="0" xfId="2" applyNumberFormat="1" applyFont="1" applyAlignment="1" applyProtection="1">
      <alignment horizontal="left"/>
    </xf>
    <xf numFmtId="164" fontId="9" fillId="0" borderId="11" xfId="2" applyNumberFormat="1" applyFont="1" applyBorder="1"/>
    <xf numFmtId="167" fontId="27" fillId="0" borderId="0" xfId="2" applyNumberFormat="1" applyFont="1" applyProtection="1"/>
    <xf numFmtId="164" fontId="27" fillId="0" borderId="0" xfId="2" applyNumberFormat="1" applyFont="1" applyProtection="1"/>
    <xf numFmtId="37" fontId="27" fillId="0" borderId="0" xfId="2" applyNumberFormat="1" applyFont="1" applyProtection="1"/>
    <xf numFmtId="164" fontId="27" fillId="0" borderId="0" xfId="2" applyNumberFormat="1" applyFont="1" applyFill="1" applyProtection="1"/>
    <xf numFmtId="39" fontId="27" fillId="0" borderId="0" xfId="2" applyNumberFormat="1" applyFont="1" applyProtection="1"/>
    <xf numFmtId="168" fontId="27" fillId="0" borderId="0" xfId="1" applyNumberFormat="1" applyFont="1"/>
    <xf numFmtId="164" fontId="27" fillId="4" borderId="0" xfId="2" applyNumberFormat="1" applyFont="1" applyFill="1" applyProtection="1"/>
    <xf numFmtId="164" fontId="27" fillId="0" borderId="12" xfId="2" applyNumberFormat="1" applyFont="1" applyBorder="1" applyProtection="1"/>
    <xf numFmtId="164" fontId="27" fillId="0" borderId="12" xfId="2" applyNumberFormat="1" applyFont="1" applyBorder="1"/>
    <xf numFmtId="164" fontId="9" fillId="0" borderId="0" xfId="2" applyNumberFormat="1" applyFont="1" applyBorder="1"/>
    <xf numFmtId="37" fontId="28" fillId="0" borderId="0" xfId="2" applyNumberFormat="1" applyFont="1" applyAlignment="1" applyProtection="1">
      <alignment horizontal="left"/>
    </xf>
    <xf numFmtId="164" fontId="0" fillId="0" borderId="0" xfId="0" applyNumberFormat="1"/>
    <xf numFmtId="0" fontId="28" fillId="0" borderId="0" xfId="2" applyFont="1" applyAlignment="1" applyProtection="1">
      <alignment horizontal="left"/>
    </xf>
    <xf numFmtId="164" fontId="27" fillId="0" borderId="0" xfId="2" applyNumberFormat="1" applyFont="1" applyBorder="1" applyProtection="1"/>
    <xf numFmtId="164" fontId="27" fillId="0" borderId="13" xfId="2" applyNumberFormat="1" applyFont="1" applyBorder="1" applyProtection="1"/>
    <xf numFmtId="37" fontId="27" fillId="0" borderId="0" xfId="2" applyNumberFormat="1" applyFont="1" applyBorder="1" applyProtection="1"/>
    <xf numFmtId="164" fontId="27" fillId="0" borderId="0" xfId="0" applyNumberFormat="1" applyFont="1"/>
    <xf numFmtId="164" fontId="27" fillId="0" borderId="11" xfId="2" applyNumberFormat="1" applyFont="1" applyBorder="1" applyProtection="1"/>
    <xf numFmtId="164" fontId="27" fillId="0" borderId="0" xfId="2" applyNumberFormat="1" applyFont="1" applyFill="1" applyAlignment="1" applyProtection="1">
      <alignment horizontal="center"/>
    </xf>
    <xf numFmtId="164" fontId="9" fillId="0" borderId="0" xfId="2" applyNumberFormat="1" applyFont="1"/>
    <xf numFmtId="3" fontId="9" fillId="0" borderId="0" xfId="2" applyNumberFormat="1" applyFont="1"/>
    <xf numFmtId="165" fontId="27" fillId="0" borderId="14" xfId="3" applyNumberFormat="1" applyFont="1" applyBorder="1" applyProtection="1"/>
    <xf numFmtId="167" fontId="27" fillId="0" borderId="0" xfId="2" applyNumberFormat="1" applyFont="1" applyBorder="1" applyProtection="1"/>
    <xf numFmtId="165" fontId="27" fillId="0" borderId="0" xfId="2" applyNumberFormat="1" applyFont="1"/>
    <xf numFmtId="165" fontId="27" fillId="0" borderId="0" xfId="2" applyNumberFormat="1" applyFont="1" applyProtection="1"/>
    <xf numFmtId="165" fontId="0" fillId="0" borderId="0" xfId="0" applyNumberFormat="1"/>
    <xf numFmtId="0" fontId="27" fillId="0" borderId="0" xfId="2" applyFont="1" applyAlignment="1" applyProtection="1">
      <alignment horizontal="centerContinuous"/>
    </xf>
    <xf numFmtId="169" fontId="0" fillId="0" borderId="0" xfId="0" applyNumberFormat="1"/>
    <xf numFmtId="49" fontId="29" fillId="0" borderId="3" xfId="0" applyNumberFormat="1" applyFont="1" applyBorder="1" applyAlignment="1">
      <alignment horizontal="center"/>
    </xf>
    <xf numFmtId="49" fontId="29" fillId="0" borderId="5" xfId="0" applyNumberFormat="1" applyFont="1" applyBorder="1" applyAlignment="1">
      <alignment horizontal="center"/>
    </xf>
    <xf numFmtId="0" fontId="29" fillId="0" borderId="5" xfId="0" applyNumberFormat="1" applyFont="1" applyBorder="1" applyAlignment="1">
      <alignment horizontal="center"/>
    </xf>
    <xf numFmtId="49" fontId="30" fillId="0" borderId="8" xfId="0" applyNumberFormat="1" applyFont="1" applyBorder="1" applyAlignment="1">
      <alignment horizontal="center"/>
    </xf>
    <xf numFmtId="49" fontId="5" fillId="0" borderId="0" xfId="0" applyNumberFormat="1" applyFont="1" applyBorder="1" applyAlignment="1"/>
    <xf numFmtId="3" fontId="5" fillId="0" borderId="0" xfId="0" applyNumberFormat="1" applyFont="1" applyBorder="1"/>
    <xf numFmtId="3" fontId="5" fillId="0" borderId="5" xfId="0" applyNumberFormat="1" applyFont="1" applyBorder="1"/>
    <xf numFmtId="0" fontId="31" fillId="0" borderId="0" xfId="0" applyFont="1"/>
    <xf numFmtId="0" fontId="32" fillId="0" borderId="0" xfId="0" applyFont="1"/>
    <xf numFmtId="0" fontId="13" fillId="0" borderId="5" xfId="1" quotePrefix="1" applyNumberFormat="1" applyFont="1" applyBorder="1" applyAlignment="1">
      <alignment horizontal="center"/>
    </xf>
    <xf numFmtId="3" fontId="8" fillId="0" borderId="5" xfId="0" applyNumberFormat="1" applyFont="1" applyBorder="1"/>
    <xf numFmtId="3" fontId="13" fillId="0" borderId="0" xfId="0" applyNumberFormat="1" applyFont="1" applyBorder="1"/>
    <xf numFmtId="3" fontId="13" fillId="0" borderId="5" xfId="0" applyNumberFormat="1" applyFont="1" applyBorder="1"/>
    <xf numFmtId="49" fontId="7" fillId="0" borderId="0" xfId="0" applyNumberFormat="1" applyFont="1" applyBorder="1" applyAlignment="1">
      <alignment vertical="center"/>
    </xf>
    <xf numFmtId="3" fontId="8" fillId="0" borderId="0" xfId="0" applyNumberFormat="1" applyFont="1" applyBorder="1" applyAlignment="1">
      <alignment vertical="center"/>
    </xf>
    <xf numFmtId="49" fontId="7" fillId="0" borderId="0" xfId="0" applyNumberFormat="1" applyFont="1" applyBorder="1" applyAlignment="1">
      <alignment wrapText="1"/>
    </xf>
    <xf numFmtId="3" fontId="13" fillId="0" borderId="10" xfId="0" applyNumberFormat="1" applyFont="1" applyBorder="1"/>
    <xf numFmtId="3" fontId="32" fillId="0" borderId="0" xfId="0" applyNumberFormat="1" applyFont="1"/>
    <xf numFmtId="165" fontId="15" fillId="0" borderId="14" xfId="3" applyNumberFormat="1" applyFont="1" applyBorder="1" applyProtection="1"/>
    <xf numFmtId="165" fontId="15" fillId="0" borderId="5" xfId="3" applyNumberFormat="1" applyFont="1" applyBorder="1" applyProtection="1"/>
    <xf numFmtId="0" fontId="31" fillId="0" borderId="7" xfId="0" applyFont="1" applyBorder="1" applyAlignment="1"/>
    <xf numFmtId="3" fontId="31" fillId="0" borderId="7" xfId="0" applyNumberFormat="1" applyFont="1" applyBorder="1"/>
    <xf numFmtId="3" fontId="31" fillId="0" borderId="8" xfId="0" applyNumberFormat="1" applyFont="1" applyBorder="1"/>
    <xf numFmtId="0" fontId="31" fillId="0" borderId="0" xfId="0" applyFont="1" applyAlignment="1"/>
    <xf numFmtId="3" fontId="31" fillId="0" borderId="0" xfId="0" applyNumberFormat="1" applyFont="1"/>
    <xf numFmtId="0" fontId="10" fillId="0" borderId="0" xfId="2" applyFont="1" applyAlignment="1" applyProtection="1">
      <alignment horizontal="left"/>
    </xf>
    <xf numFmtId="0" fontId="10" fillId="0" borderId="0" xfId="2" applyFont="1" applyAlignment="1" applyProtection="1"/>
    <xf numFmtId="0" fontId="24" fillId="0" borderId="0" xfId="2" applyFont="1" applyAlignment="1" applyProtection="1">
      <alignment horizontal="center"/>
    </xf>
    <xf numFmtId="0" fontId="24" fillId="5" borderId="0" xfId="2" applyFont="1" applyFill="1" applyAlignment="1" applyProtection="1">
      <alignment horizontal="centerContinuous"/>
    </xf>
    <xf numFmtId="0" fontId="26" fillId="5" borderId="0" xfId="2" applyFont="1" applyFill="1" applyAlignment="1" applyProtection="1">
      <alignment horizontal="centerContinuous"/>
    </xf>
    <xf numFmtId="0" fontId="27" fillId="5" borderId="0" xfId="2" applyFont="1" applyFill="1" applyAlignment="1" applyProtection="1">
      <alignment horizontal="centerContinuous"/>
    </xf>
    <xf numFmtId="0" fontId="27" fillId="0" borderId="0" xfId="2" applyFont="1" applyAlignment="1" applyProtection="1">
      <alignment horizontal="centerContinuous" vertical="center" wrapText="1"/>
    </xf>
    <xf numFmtId="0" fontId="27" fillId="0" borderId="0" xfId="2" applyFont="1" applyAlignment="1" applyProtection="1">
      <alignment horizontal="center"/>
    </xf>
    <xf numFmtId="165" fontId="27" fillId="0" borderId="0" xfId="3" applyNumberFormat="1" applyFont="1" applyBorder="1" applyProtection="1"/>
    <xf numFmtId="166" fontId="27" fillId="0" borderId="0" xfId="4" applyFont="1" applyProtection="1"/>
    <xf numFmtId="166" fontId="9" fillId="0" borderId="0" xfId="4" applyFont="1"/>
    <xf numFmtId="165" fontId="27" fillId="0" borderId="0" xfId="3" applyNumberFormat="1" applyFont="1" applyFill="1" applyBorder="1" applyProtection="1"/>
    <xf numFmtId="37" fontId="27" fillId="0" borderId="0" xfId="2" applyNumberFormat="1" applyFont="1" applyFill="1" applyProtection="1"/>
    <xf numFmtId="38" fontId="27" fillId="0" borderId="0" xfId="5" applyFont="1" applyAlignment="1" applyProtection="1">
      <alignment horizontal="left"/>
    </xf>
    <xf numFmtId="164" fontId="27" fillId="0" borderId="0" xfId="5" applyNumberFormat="1" applyFont="1" applyProtection="1"/>
    <xf numFmtId="38" fontId="27" fillId="0" borderId="0" xfId="5" applyFont="1" applyProtection="1"/>
    <xf numFmtId="38" fontId="9" fillId="0" borderId="0" xfId="5" applyFont="1"/>
    <xf numFmtId="38" fontId="27" fillId="0" borderId="0" xfId="5" applyFont="1" applyAlignment="1" applyProtection="1">
      <alignment horizontal="left" wrapText="1"/>
    </xf>
    <xf numFmtId="164" fontId="27" fillId="0" borderId="15" xfId="2" applyNumberFormat="1" applyFont="1" applyFill="1" applyBorder="1" applyProtection="1"/>
    <xf numFmtId="0" fontId="27" fillId="0" borderId="0" xfId="2" applyFont="1" applyBorder="1" applyProtection="1"/>
    <xf numFmtId="170" fontId="27" fillId="0" borderId="15" xfId="1" applyNumberFormat="1" applyFont="1" applyFill="1" applyBorder="1" applyProtection="1"/>
    <xf numFmtId="164" fontId="27" fillId="0" borderId="15" xfId="2" applyNumberFormat="1" applyFont="1" applyBorder="1" applyProtection="1"/>
    <xf numFmtId="0" fontId="36" fillId="0" borderId="0" xfId="0" applyFont="1" applyAlignment="1">
      <alignment horizontal="left" readingOrder="1"/>
    </xf>
    <xf numFmtId="164" fontId="9" fillId="0" borderId="16" xfId="2" applyNumberFormat="1" applyFont="1" applyBorder="1"/>
    <xf numFmtId="164" fontId="27" fillId="0" borderId="17" xfId="2" applyNumberFormat="1" applyFont="1" applyBorder="1" applyProtection="1"/>
    <xf numFmtId="0" fontId="27" fillId="0" borderId="0" xfId="2" applyFont="1" applyAlignment="1" applyProtection="1">
      <alignment horizontal="right"/>
    </xf>
    <xf numFmtId="164" fontId="27" fillId="0" borderId="18" xfId="2" applyNumberFormat="1" applyFont="1" applyBorder="1" applyProtection="1"/>
    <xf numFmtId="0" fontId="9" fillId="0" borderId="0" xfId="2" applyFont="1" applyBorder="1"/>
    <xf numFmtId="164" fontId="27" fillId="0" borderId="0" xfId="5" applyNumberFormat="1" applyFont="1" applyFill="1" applyProtection="1"/>
    <xf numFmtId="0" fontId="27" fillId="0" borderId="16" xfId="2" applyFont="1" applyBorder="1" applyProtection="1"/>
    <xf numFmtId="164" fontId="27" fillId="0" borderId="19" xfId="2" applyNumberFormat="1" applyFont="1" applyBorder="1" applyProtection="1"/>
    <xf numFmtId="167" fontId="0" fillId="0" borderId="0" xfId="0" applyNumberFormat="1"/>
    <xf numFmtId="171" fontId="0" fillId="0" borderId="0" xfId="0" applyNumberFormat="1"/>
    <xf numFmtId="43" fontId="0" fillId="0" borderId="0" xfId="0" applyNumberFormat="1"/>
    <xf numFmtId="43" fontId="0" fillId="0" borderId="0" xfId="1" applyFont="1"/>
    <xf numFmtId="0" fontId="26" fillId="0" borderId="0" xfId="0" applyFont="1" applyAlignment="1">
      <alignment horizontal="center"/>
    </xf>
    <xf numFmtId="0" fontId="37" fillId="5" borderId="0" xfId="2" applyFont="1" applyFill="1" applyAlignment="1" applyProtection="1">
      <alignment horizontal="centerContinuous"/>
    </xf>
    <xf numFmtId="0" fontId="27" fillId="5" borderId="0" xfId="2" applyFont="1" applyFill="1" applyAlignment="1">
      <alignment horizontal="centerContinuous"/>
    </xf>
    <xf numFmtId="0" fontId="37" fillId="5" borderId="0" xfId="2" applyFont="1" applyFill="1" applyAlignment="1">
      <alignment horizontal="centerContinuous"/>
    </xf>
    <xf numFmtId="0" fontId="27" fillId="0" borderId="7" xfId="2" applyFont="1" applyBorder="1"/>
    <xf numFmtId="165" fontId="27" fillId="0" borderId="0" xfId="3" applyNumberFormat="1" applyFont="1" applyFill="1"/>
    <xf numFmtId="0" fontId="27" fillId="0" borderId="0" xfId="2" applyFont="1" applyAlignment="1">
      <alignment horizontal="left"/>
    </xf>
    <xf numFmtId="164" fontId="27" fillId="0" borderId="0" xfId="2" applyNumberFormat="1" applyFont="1"/>
    <xf numFmtId="0" fontId="9" fillId="0" borderId="0" xfId="0" applyFont="1"/>
    <xf numFmtId="164" fontId="27" fillId="0" borderId="0" xfId="2" applyNumberFormat="1" applyFont="1" applyFill="1"/>
    <xf numFmtId="164" fontId="27" fillId="0" borderId="15" xfId="2" applyNumberFormat="1" applyFont="1" applyFill="1" applyBorder="1"/>
    <xf numFmtId="164" fontId="27" fillId="0" borderId="15" xfId="2" applyNumberFormat="1" applyFont="1" applyBorder="1"/>
    <xf numFmtId="164" fontId="27" fillId="0" borderId="11" xfId="2" applyNumberFormat="1" applyFont="1" applyBorder="1"/>
    <xf numFmtId="165" fontId="27" fillId="0" borderId="0" xfId="3" applyNumberFormat="1" applyFont="1"/>
    <xf numFmtId="165" fontId="27" fillId="0" borderId="10" xfId="3" applyNumberFormat="1" applyFont="1" applyFill="1" applyBorder="1"/>
    <xf numFmtId="165" fontId="27" fillId="0" borderId="0" xfId="3" applyNumberFormat="1" applyFont="1" applyBorder="1"/>
    <xf numFmtId="165" fontId="27" fillId="0" borderId="0" xfId="3" applyNumberFormat="1" applyFont="1" applyFill="1" applyBorder="1"/>
    <xf numFmtId="165" fontId="27" fillId="0" borderId="10" xfId="3" applyNumberFormat="1" applyFont="1" applyBorder="1"/>
    <xf numFmtId="172" fontId="0" fillId="0" borderId="0" xfId="0" applyNumberFormat="1"/>
    <xf numFmtId="0" fontId="40" fillId="0" borderId="1" xfId="6" applyFont="1" applyBorder="1"/>
    <xf numFmtId="0" fontId="40" fillId="0" borderId="3" xfId="6" applyFont="1" applyBorder="1"/>
    <xf numFmtId="0" fontId="40" fillId="0" borderId="4" xfId="6" applyFont="1" applyBorder="1"/>
    <xf numFmtId="0" fontId="40" fillId="0" borderId="5" xfId="6" applyFont="1" applyBorder="1"/>
    <xf numFmtId="0" fontId="8" fillId="0" borderId="20" xfId="6" applyFont="1" applyBorder="1"/>
    <xf numFmtId="0" fontId="13" fillId="0" borderId="9" xfId="6" applyFont="1" applyFill="1" applyBorder="1" applyAlignment="1">
      <alignment horizontal="center" vertical="center" wrapText="1"/>
    </xf>
    <xf numFmtId="0" fontId="13" fillId="0" borderId="21" xfId="6" applyFont="1" applyFill="1" applyBorder="1" applyAlignment="1">
      <alignment horizontal="center" vertical="center" wrapText="1"/>
    </xf>
    <xf numFmtId="0" fontId="13" fillId="0" borderId="20" xfId="6" applyFont="1" applyFill="1" applyBorder="1" applyAlignment="1">
      <alignment horizontal="center" vertical="center" wrapText="1"/>
    </xf>
    <xf numFmtId="0" fontId="8" fillId="0" borderId="22" xfId="6" applyFont="1" applyBorder="1"/>
    <xf numFmtId="0" fontId="8" fillId="0" borderId="1" xfId="6" applyFont="1" applyBorder="1"/>
    <xf numFmtId="0" fontId="13" fillId="0" borderId="2" xfId="6" applyFont="1" applyFill="1" applyBorder="1" applyAlignment="1">
      <alignment horizontal="center" vertical="center" wrapText="1"/>
    </xf>
    <xf numFmtId="0" fontId="13" fillId="0" borderId="23" xfId="6" applyFont="1" applyFill="1" applyBorder="1" applyAlignment="1">
      <alignment horizontal="center" vertical="center" wrapText="1"/>
    </xf>
    <xf numFmtId="0" fontId="13" fillId="0" borderId="1" xfId="6" applyFont="1" applyFill="1" applyBorder="1" applyAlignment="1">
      <alignment horizontal="center" vertical="center" wrapText="1"/>
    </xf>
    <xf numFmtId="0" fontId="8" fillId="0" borderId="3" xfId="6" applyFont="1" applyBorder="1"/>
    <xf numFmtId="0" fontId="8" fillId="0" borderId="4" xfId="6" applyFont="1" applyBorder="1"/>
    <xf numFmtId="0" fontId="13" fillId="0" borderId="0" xfId="6" applyFont="1" applyBorder="1" applyAlignment="1">
      <alignment wrapText="1"/>
    </xf>
    <xf numFmtId="0" fontId="8" fillId="0" borderId="24" xfId="6" applyFont="1" applyBorder="1"/>
    <xf numFmtId="0" fontId="8" fillId="0" borderId="0" xfId="6" applyFont="1" applyBorder="1"/>
    <xf numFmtId="0" fontId="8" fillId="0" borderId="5" xfId="6" applyFont="1" applyBorder="1"/>
    <xf numFmtId="0" fontId="8" fillId="0" borderId="0" xfId="6" applyFont="1" applyBorder="1" applyAlignment="1">
      <alignment wrapText="1"/>
    </xf>
    <xf numFmtId="3" fontId="13" fillId="0" borderId="24" xfId="8" applyNumberFormat="1" applyFont="1" applyBorder="1"/>
    <xf numFmtId="3" fontId="13" fillId="0" borderId="24" xfId="6" applyNumberFormat="1" applyFont="1" applyBorder="1"/>
    <xf numFmtId="3" fontId="13" fillId="0" borderId="4" xfId="6" applyNumberFormat="1" applyFont="1" applyBorder="1"/>
    <xf numFmtId="3" fontId="13" fillId="0" borderId="4" xfId="8" applyNumberFormat="1" applyFont="1" applyBorder="1"/>
    <xf numFmtId="3" fontId="8" fillId="0" borderId="24" xfId="6" applyNumberFormat="1" applyFont="1" applyFill="1" applyBorder="1"/>
    <xf numFmtId="3" fontId="8" fillId="0" borderId="0" xfId="6" applyNumberFormat="1" applyFont="1" applyFill="1" applyBorder="1"/>
    <xf numFmtId="3" fontId="8" fillId="0" borderId="4" xfId="6" applyNumberFormat="1" applyFont="1" applyBorder="1"/>
    <xf numFmtId="3" fontId="8" fillId="0" borderId="24" xfId="8" applyNumberFormat="1" applyFont="1" applyFill="1" applyBorder="1"/>
    <xf numFmtId="3" fontId="8" fillId="0" borderId="4" xfId="8" applyNumberFormat="1" applyFont="1" applyBorder="1"/>
    <xf numFmtId="0" fontId="13" fillId="0" borderId="0" xfId="6" applyFont="1" applyBorder="1" applyAlignment="1"/>
    <xf numFmtId="3" fontId="13" fillId="0" borderId="24" xfId="6" applyNumberFormat="1" applyFont="1" applyFill="1" applyBorder="1"/>
    <xf numFmtId="3" fontId="13" fillId="0" borderId="24" xfId="8" applyNumberFormat="1" applyFont="1" applyFill="1" applyBorder="1"/>
    <xf numFmtId="3" fontId="13" fillId="0" borderId="4" xfId="6" applyNumberFormat="1" applyFont="1" applyFill="1" applyBorder="1"/>
    <xf numFmtId="3" fontId="8" fillId="0" borderId="0" xfId="1" applyNumberFormat="1" applyFont="1" applyFill="1" applyBorder="1"/>
    <xf numFmtId="3" fontId="8" fillId="0" borderId="5" xfId="1" applyNumberFormat="1" applyFont="1" applyFill="1" applyBorder="1"/>
    <xf numFmtId="0" fontId="8" fillId="0" borderId="2" xfId="6" applyFont="1" applyBorder="1" applyAlignment="1">
      <alignment wrapText="1"/>
    </xf>
    <xf numFmtId="3" fontId="8" fillId="0" borderId="23" xfId="6" applyNumberFormat="1" applyFont="1" applyFill="1" applyBorder="1"/>
    <xf numFmtId="3" fontId="8" fillId="0" borderId="2" xfId="6" applyNumberFormat="1" applyFont="1" applyFill="1" applyBorder="1"/>
    <xf numFmtId="3" fontId="8" fillId="0" borderId="1" xfId="6" applyNumberFormat="1" applyFont="1" applyBorder="1"/>
    <xf numFmtId="0" fontId="8" fillId="0" borderId="6" xfId="6" applyFont="1" applyBorder="1"/>
    <xf numFmtId="0" fontId="13" fillId="0" borderId="7" xfId="6" applyFont="1" applyBorder="1" applyAlignment="1">
      <alignment wrapText="1"/>
    </xf>
    <xf numFmtId="3" fontId="13" fillId="0" borderId="25" xfId="8" applyNumberFormat="1" applyFont="1" applyFill="1" applyBorder="1"/>
    <xf numFmtId="3" fontId="13" fillId="0" borderId="7" xfId="8" applyNumberFormat="1" applyFont="1" applyFill="1" applyBorder="1"/>
    <xf numFmtId="3" fontId="13" fillId="0" borderId="25" xfId="6" applyNumberFormat="1" applyFont="1" applyFill="1" applyBorder="1"/>
    <xf numFmtId="3" fontId="13" fillId="0" borderId="7" xfId="6" applyNumberFormat="1" applyFont="1" applyFill="1" applyBorder="1"/>
    <xf numFmtId="3" fontId="13" fillId="0" borderId="6" xfId="8" applyNumberFormat="1" applyFont="1" applyBorder="1"/>
    <xf numFmtId="0" fontId="8" fillId="0" borderId="8" xfId="6" applyFont="1" applyBorder="1"/>
    <xf numFmtId="3" fontId="8" fillId="0" borderId="24" xfId="6" applyNumberFormat="1" applyFont="1" applyBorder="1"/>
    <xf numFmtId="3" fontId="8" fillId="0" borderId="0" xfId="6" applyNumberFormat="1" applyFont="1" applyBorder="1"/>
    <xf numFmtId="3" fontId="8" fillId="0" borderId="23" xfId="6" applyNumberFormat="1" applyFont="1" applyBorder="1"/>
    <xf numFmtId="3" fontId="13" fillId="0" borderId="26" xfId="8" applyNumberFormat="1" applyFont="1" applyBorder="1"/>
    <xf numFmtId="3" fontId="13" fillId="0" borderId="26" xfId="6" applyNumberFormat="1" applyFont="1" applyBorder="1"/>
    <xf numFmtId="3" fontId="13" fillId="0" borderId="27" xfId="8" applyNumberFormat="1" applyFont="1" applyBorder="1"/>
    <xf numFmtId="0" fontId="8" fillId="0" borderId="28" xfId="6" applyFont="1" applyBorder="1"/>
    <xf numFmtId="173" fontId="0" fillId="0" borderId="0" xfId="0" applyNumberFormat="1"/>
    <xf numFmtId="173" fontId="13" fillId="0" borderId="25" xfId="8" applyNumberFormat="1" applyFont="1" applyBorder="1"/>
    <xf numFmtId="3" fontId="13" fillId="0" borderId="25" xfId="6" applyNumberFormat="1" applyFont="1" applyBorder="1"/>
    <xf numFmtId="173" fontId="13" fillId="0" borderId="6" xfId="8" applyNumberFormat="1" applyFont="1" applyBorder="1"/>
    <xf numFmtId="0" fontId="41" fillId="0" borderId="0" xfId="6" applyFont="1"/>
    <xf numFmtId="0" fontId="8" fillId="0" borderId="0" xfId="6" applyFont="1"/>
    <xf numFmtId="0" fontId="31" fillId="0" borderId="0" xfId="6" applyFont="1" applyFill="1" applyBorder="1" applyAlignment="1">
      <alignment horizontal="left"/>
    </xf>
    <xf numFmtId="0" fontId="8" fillId="0" borderId="0" xfId="6" applyFont="1" applyFill="1" applyBorder="1" applyAlignment="1">
      <alignment horizontal="left"/>
    </xf>
    <xf numFmtId="0" fontId="1" fillId="0" borderId="0" xfId="6"/>
    <xf numFmtId="0" fontId="9" fillId="0" borderId="1" xfId="9" applyBorder="1"/>
    <xf numFmtId="0" fontId="9" fillId="0" borderId="3" xfId="9" applyBorder="1"/>
    <xf numFmtId="0" fontId="9" fillId="0" borderId="4" xfId="9" applyBorder="1"/>
    <xf numFmtId="0" fontId="9" fillId="0" borderId="5" xfId="9" applyBorder="1"/>
    <xf numFmtId="0" fontId="9" fillId="0" borderId="6" xfId="9" applyBorder="1"/>
    <xf numFmtId="0" fontId="9" fillId="0" borderId="8" xfId="9" applyBorder="1"/>
    <xf numFmtId="0" fontId="6" fillId="0" borderId="4" xfId="9" applyFont="1" applyBorder="1"/>
    <xf numFmtId="49" fontId="7" fillId="0" borderId="0" xfId="9" applyNumberFormat="1" applyFont="1" applyBorder="1" applyAlignment="1">
      <alignment horizontal="center"/>
    </xf>
    <xf numFmtId="3" fontId="7" fillId="0" borderId="0" xfId="9" applyNumberFormat="1" applyFont="1" applyBorder="1" applyAlignment="1">
      <alignment horizontal="center"/>
    </xf>
    <xf numFmtId="0" fontId="6" fillId="0" borderId="5" xfId="9" applyFont="1" applyBorder="1"/>
    <xf numFmtId="0" fontId="8" fillId="0" borderId="0" xfId="9" applyFont="1" applyBorder="1" applyAlignment="1"/>
    <xf numFmtId="0" fontId="8" fillId="0" borderId="0" xfId="9" applyFont="1" applyBorder="1"/>
    <xf numFmtId="3" fontId="15" fillId="0" borderId="0" xfId="2" applyNumberFormat="1" applyFont="1" applyBorder="1" applyAlignment="1" applyProtection="1">
      <alignment horizontal="center" vertical="center" wrapText="1"/>
    </xf>
    <xf numFmtId="3" fontId="42" fillId="0" borderId="0" xfId="1" applyNumberFormat="1" applyFont="1" applyBorder="1" applyAlignment="1" applyProtection="1">
      <alignment horizontal="right" vertical="center" wrapText="1"/>
    </xf>
    <xf numFmtId="3" fontId="14" fillId="0" borderId="0" xfId="0" applyNumberFormat="1" applyFont="1"/>
    <xf numFmtId="3" fontId="15" fillId="0" borderId="0" xfId="1" applyNumberFormat="1" applyFont="1" applyBorder="1" applyAlignment="1" applyProtection="1">
      <alignment horizontal="center" vertical="center" wrapText="1"/>
    </xf>
    <xf numFmtId="49" fontId="11" fillId="0" borderId="0" xfId="9" applyNumberFormat="1" applyFont="1" applyBorder="1" applyAlignment="1"/>
    <xf numFmtId="3" fontId="43" fillId="0" borderId="0" xfId="10" applyNumberFormat="1" applyFont="1" applyBorder="1"/>
    <xf numFmtId="49" fontId="7" fillId="0" borderId="0" xfId="9" applyNumberFormat="1" applyFont="1" applyBorder="1"/>
    <xf numFmtId="3" fontId="13" fillId="0" borderId="0" xfId="10" applyNumberFormat="1" applyFont="1" applyBorder="1"/>
    <xf numFmtId="49" fontId="7" fillId="0" borderId="0" xfId="9" applyNumberFormat="1" applyFont="1" applyBorder="1" applyAlignment="1"/>
    <xf numFmtId="3" fontId="8" fillId="0" borderId="0" xfId="10" applyNumberFormat="1" applyFont="1" applyBorder="1"/>
    <xf numFmtId="3" fontId="8" fillId="0" borderId="0" xfId="1" applyNumberFormat="1" applyFont="1" applyBorder="1"/>
    <xf numFmtId="0" fontId="14" fillId="0" borderId="4" xfId="9" applyFont="1" applyBorder="1"/>
    <xf numFmtId="0" fontId="16" fillId="0" borderId="0" xfId="9" applyFont="1" applyBorder="1"/>
    <xf numFmtId="0" fontId="14" fillId="0" borderId="5" xfId="9" applyFont="1" applyBorder="1"/>
    <xf numFmtId="0" fontId="19" fillId="0" borderId="0" xfId="9" applyFont="1" applyBorder="1"/>
    <xf numFmtId="0" fontId="1" fillId="0" borderId="4" xfId="10" applyBorder="1"/>
    <xf numFmtId="0" fontId="1" fillId="0" borderId="0" xfId="10" applyBorder="1"/>
    <xf numFmtId="0" fontId="1" fillId="0" borderId="5" xfId="10" applyBorder="1"/>
    <xf numFmtId="0" fontId="1" fillId="0" borderId="6" xfId="10" applyBorder="1"/>
    <xf numFmtId="49" fontId="7" fillId="0" borderId="7" xfId="9" applyNumberFormat="1" applyFont="1" applyBorder="1" applyAlignment="1"/>
    <xf numFmtId="0" fontId="1" fillId="0" borderId="7" xfId="10" applyBorder="1"/>
    <xf numFmtId="3" fontId="8" fillId="0" borderId="7" xfId="10" applyNumberFormat="1" applyFont="1" applyBorder="1"/>
    <xf numFmtId="0" fontId="1" fillId="0" borderId="8" xfId="10" applyBorder="1"/>
    <xf numFmtId="3" fontId="6" fillId="0" borderId="0" xfId="0" applyNumberFormat="1" applyFont="1"/>
    <xf numFmtId="49" fontId="5" fillId="0" borderId="0" xfId="9" applyNumberFormat="1" applyFont="1" applyAlignment="1"/>
    <xf numFmtId="0" fontId="1" fillId="0" borderId="0" xfId="10"/>
    <xf numFmtId="3" fontId="8" fillId="0" borderId="0" xfId="10" applyNumberFormat="1" applyFont="1"/>
    <xf numFmtId="49" fontId="17" fillId="0" borderId="0" xfId="9" applyNumberFormat="1" applyFont="1" applyAlignment="1"/>
    <xf numFmtId="0" fontId="10" fillId="0" borderId="0" xfId="2" applyFont="1" applyAlignment="1" applyProtection="1">
      <alignment horizontal="center"/>
    </xf>
    <xf numFmtId="0" fontId="26" fillId="0" borderId="0" xfId="2" applyFont="1" applyProtection="1"/>
    <xf numFmtId="0" fontId="26" fillId="5" borderId="0" xfId="2" applyFont="1" applyFill="1" applyAlignment="1">
      <alignment horizontal="centerContinuous"/>
    </xf>
    <xf numFmtId="1" fontId="27" fillId="0" borderId="0" xfId="2" quotePrefix="1" applyNumberFormat="1" applyFont="1" applyAlignment="1" applyProtection="1">
      <alignment horizontal="center" vertical="center" wrapText="1"/>
    </xf>
    <xf numFmtId="17" fontId="27" fillId="0" borderId="0" xfId="2" quotePrefix="1" applyNumberFormat="1" applyFont="1" applyAlignment="1" applyProtection="1">
      <alignment horizontal="center" vertical="center" wrapText="1"/>
    </xf>
    <xf numFmtId="1" fontId="27" fillId="0" borderId="0" xfId="2" quotePrefix="1" applyNumberFormat="1" applyFont="1" applyFill="1" applyAlignment="1" applyProtection="1">
      <alignment horizontal="center" vertical="center" wrapText="1"/>
      <protection locked="0"/>
    </xf>
    <xf numFmtId="17" fontId="28" fillId="0" borderId="0" xfId="2" applyNumberFormat="1" applyFont="1" applyAlignment="1" applyProtection="1">
      <alignment horizontal="center" vertical="center" wrapText="1"/>
    </xf>
    <xf numFmtId="0" fontId="27" fillId="0" borderId="0" xfId="2" applyFont="1" applyFill="1"/>
    <xf numFmtId="0" fontId="27" fillId="0" borderId="0" xfId="2" applyFont="1" applyFill="1" applyProtection="1"/>
    <xf numFmtId="166" fontId="27" fillId="0" borderId="0" xfId="4" applyFont="1" applyBorder="1" applyProtection="1"/>
    <xf numFmtId="166" fontId="27" fillId="0" borderId="0" xfId="4" applyFont="1" applyFill="1" applyBorder="1" applyProtection="1"/>
    <xf numFmtId="37" fontId="27" fillId="0" borderId="0" xfId="2" applyNumberFormat="1" applyFont="1"/>
    <xf numFmtId="37" fontId="27" fillId="0" borderId="0" xfId="2" applyNumberFormat="1" applyFont="1" applyFill="1"/>
    <xf numFmtId="170" fontId="27" fillId="0" borderId="0" xfId="1" applyNumberFormat="1" applyFont="1" applyFill="1" applyBorder="1" applyProtection="1"/>
    <xf numFmtId="38" fontId="27" fillId="0" borderId="0" xfId="5" applyFont="1" applyBorder="1" applyProtection="1"/>
    <xf numFmtId="164" fontId="27" fillId="0" borderId="0" xfId="5" applyNumberFormat="1" applyFont="1" applyFill="1" applyBorder="1" applyProtection="1"/>
    <xf numFmtId="38" fontId="27" fillId="0" borderId="0" xfId="5" applyFont="1" applyFill="1" applyBorder="1" applyProtection="1"/>
    <xf numFmtId="164" fontId="27" fillId="0" borderId="0" xfId="2" applyNumberFormat="1" applyFont="1" applyFill="1" applyBorder="1" applyProtection="1"/>
    <xf numFmtId="174" fontId="27" fillId="0" borderId="14" xfId="3" applyNumberFormat="1" applyFont="1" applyBorder="1" applyProtection="1"/>
    <xf numFmtId="37" fontId="27" fillId="0" borderId="0" xfId="2" applyNumberFormat="1" applyFont="1" applyFill="1" applyBorder="1" applyProtection="1"/>
    <xf numFmtId="44" fontId="0" fillId="0" borderId="0" xfId="0" applyNumberFormat="1"/>
    <xf numFmtId="165" fontId="27" fillId="0" borderId="14" xfId="3" applyNumberFormat="1" applyFont="1" applyFill="1" applyBorder="1" applyProtection="1"/>
    <xf numFmtId="167" fontId="27" fillId="0" borderId="0" xfId="2" applyNumberFormat="1" applyFont="1" applyFill="1" applyBorder="1" applyProtection="1"/>
    <xf numFmtId="165" fontId="27" fillId="0" borderId="0" xfId="2" applyNumberFormat="1" applyFont="1" applyBorder="1" applyProtection="1"/>
    <xf numFmtId="174" fontId="14" fillId="0" borderId="0" xfId="0" applyNumberFormat="1" applyFont="1"/>
    <xf numFmtId="175" fontId="14" fillId="0" borderId="0" xfId="0" applyNumberFormat="1" applyFont="1"/>
    <xf numFmtId="0" fontId="24" fillId="0" borderId="0" xfId="2" applyFont="1" applyAlignment="1">
      <alignment horizontal="center"/>
    </xf>
    <xf numFmtId="1" fontId="27" fillId="0" borderId="0" xfId="2" quotePrefix="1" applyNumberFormat="1" applyFont="1" applyAlignment="1" applyProtection="1">
      <alignment horizontal="center" vertical="center" wrapText="1"/>
      <protection locked="0"/>
    </xf>
    <xf numFmtId="0" fontId="27" fillId="0" borderId="0" xfId="2" applyFont="1" applyFill="1" applyAlignment="1" applyProtection="1">
      <alignment horizontal="center"/>
    </xf>
    <xf numFmtId="165" fontId="27" fillId="0" borderId="0" xfId="3" applyNumberFormat="1" applyFont="1" applyFill="1" applyProtection="1"/>
    <xf numFmtId="170" fontId="27" fillId="0" borderId="0" xfId="1" applyNumberFormat="1" applyFont="1" applyProtection="1"/>
    <xf numFmtId="170" fontId="27" fillId="0" borderId="0" xfId="1" applyNumberFormat="1" applyFont="1" applyFill="1" applyProtection="1"/>
    <xf numFmtId="170" fontId="27" fillId="0" borderId="0" xfId="1" applyNumberFormat="1" applyFont="1" applyAlignment="1" applyProtection="1">
      <alignment horizontal="right"/>
    </xf>
    <xf numFmtId="170" fontId="9" fillId="0" borderId="0" xfId="1" applyNumberFormat="1" applyFont="1"/>
    <xf numFmtId="170" fontId="27" fillId="0" borderId="12" xfId="2" applyNumberFormat="1" applyFont="1" applyBorder="1" applyProtection="1"/>
    <xf numFmtId="170" fontId="27" fillId="0" borderId="0" xfId="2" applyNumberFormat="1" applyFont="1" applyProtection="1"/>
    <xf numFmtId="170" fontId="27" fillId="0" borderId="0" xfId="2" applyNumberFormat="1" applyFont="1" applyBorder="1" applyProtection="1"/>
    <xf numFmtId="170" fontId="27" fillId="0" borderId="0" xfId="2" applyNumberFormat="1" applyFont="1" applyFill="1" applyProtection="1"/>
    <xf numFmtId="170" fontId="27" fillId="0" borderId="0" xfId="5" applyNumberFormat="1" applyFont="1" applyProtection="1"/>
    <xf numFmtId="170" fontId="27" fillId="0" borderId="0" xfId="5" applyNumberFormat="1" applyFont="1" applyFill="1" applyProtection="1"/>
    <xf numFmtId="164" fontId="27" fillId="0" borderId="0" xfId="2" applyNumberFormat="1" applyFont="1" applyAlignment="1" applyProtection="1">
      <alignment horizontal="fill"/>
    </xf>
    <xf numFmtId="170" fontId="27" fillId="0" borderId="0" xfId="2" applyNumberFormat="1" applyFont="1" applyAlignment="1" applyProtection="1">
      <alignment horizontal="fill"/>
    </xf>
    <xf numFmtId="170" fontId="27" fillId="0" borderId="0" xfId="2" applyNumberFormat="1" applyFont="1" applyFill="1" applyAlignment="1" applyProtection="1">
      <alignment horizontal="fill"/>
    </xf>
    <xf numFmtId="170" fontId="27" fillId="0" borderId="12" xfId="2" applyNumberFormat="1" applyFont="1" applyFill="1" applyBorder="1" applyProtection="1"/>
    <xf numFmtId="170" fontId="27" fillId="0" borderId="0" xfId="2" applyNumberFormat="1" applyFont="1" applyFill="1" applyBorder="1" applyProtection="1"/>
    <xf numFmtId="37" fontId="27" fillId="0" borderId="0" xfId="2" applyNumberFormat="1" applyFont="1" applyAlignment="1" applyProtection="1">
      <alignment horizontal="fill"/>
    </xf>
    <xf numFmtId="170" fontId="27" fillId="0" borderId="13" xfId="2" applyNumberFormat="1" applyFont="1" applyBorder="1" applyProtection="1"/>
    <xf numFmtId="170" fontId="27" fillId="0" borderId="13" xfId="2" applyNumberFormat="1" applyFont="1" applyFill="1" applyBorder="1" applyProtection="1"/>
    <xf numFmtId="170" fontId="27" fillId="0" borderId="15" xfId="2" applyNumberFormat="1" applyFont="1" applyBorder="1" applyProtection="1"/>
    <xf numFmtId="170" fontId="27" fillId="0" borderId="15" xfId="2" applyNumberFormat="1" applyFont="1" applyFill="1" applyBorder="1" applyProtection="1"/>
    <xf numFmtId="164" fontId="27" fillId="0" borderId="11" xfId="2" applyNumberFormat="1" applyFont="1" applyBorder="1" applyAlignment="1" applyProtection="1">
      <alignment horizontal="right"/>
    </xf>
    <xf numFmtId="170" fontId="27" fillId="0" borderId="11" xfId="2" applyNumberFormat="1" applyFont="1" applyBorder="1" applyAlignment="1" applyProtection="1">
      <alignment horizontal="right"/>
    </xf>
    <xf numFmtId="170" fontId="27" fillId="0" borderId="0" xfId="2" applyNumberFormat="1" applyFont="1" applyBorder="1" applyAlignment="1" applyProtection="1">
      <alignment horizontal="fill"/>
    </xf>
    <xf numFmtId="170" fontId="27" fillId="0" borderId="11" xfId="2" applyNumberFormat="1" applyFont="1" applyFill="1" applyBorder="1" applyAlignment="1" applyProtection="1">
      <alignment horizontal="right"/>
    </xf>
    <xf numFmtId="164" fontId="27" fillId="0" borderId="0" xfId="2" applyNumberFormat="1" applyFont="1" applyBorder="1" applyAlignment="1" applyProtection="1">
      <alignment horizontal="right"/>
    </xf>
    <xf numFmtId="170" fontId="27" fillId="0" borderId="0" xfId="2" applyNumberFormat="1" applyFont="1" applyBorder="1" applyAlignment="1" applyProtection="1">
      <alignment horizontal="right"/>
    </xf>
    <xf numFmtId="170" fontId="27" fillId="0" borderId="0" xfId="2" applyNumberFormat="1" applyFont="1" applyFill="1" applyBorder="1" applyAlignment="1" applyProtection="1">
      <alignment horizontal="right"/>
    </xf>
    <xf numFmtId="164" fontId="27" fillId="0" borderId="16" xfId="2" applyNumberFormat="1" applyFont="1" applyBorder="1" applyProtection="1"/>
    <xf numFmtId="170" fontId="27" fillId="0" borderId="16" xfId="2" applyNumberFormat="1" applyFont="1" applyBorder="1" applyProtection="1"/>
    <xf numFmtId="170" fontId="27" fillId="0" borderId="16" xfId="2" applyNumberFormat="1" applyFont="1" applyFill="1" applyBorder="1" applyProtection="1"/>
    <xf numFmtId="165" fontId="27" fillId="0" borderId="19" xfId="3" applyNumberFormat="1" applyFont="1" applyBorder="1" applyProtection="1"/>
    <xf numFmtId="170" fontId="27" fillId="0" borderId="19" xfId="3" applyNumberFormat="1" applyFont="1" applyBorder="1" applyProtection="1"/>
    <xf numFmtId="170" fontId="27" fillId="0" borderId="19" xfId="3" applyNumberFormat="1" applyFont="1" applyFill="1" applyBorder="1" applyProtection="1"/>
    <xf numFmtId="170" fontId="0" fillId="0" borderId="0" xfId="0" applyNumberFormat="1"/>
    <xf numFmtId="176" fontId="0" fillId="0" borderId="0" xfId="0" applyNumberFormat="1"/>
    <xf numFmtId="0" fontId="27" fillId="0" borderId="0" xfId="2" applyFont="1" applyProtection="1">
      <protection locked="0"/>
    </xf>
    <xf numFmtId="0" fontId="24" fillId="5" borderId="0" xfId="2" applyFont="1" applyFill="1" applyAlignment="1" applyProtection="1">
      <alignment horizontal="centerContinuous"/>
      <protection locked="0"/>
    </xf>
    <xf numFmtId="0" fontId="27" fillId="0" borderId="0" xfId="2" applyFont="1" applyAlignment="1" applyProtection="1">
      <alignment horizontal="centerContinuous"/>
      <protection locked="0"/>
    </xf>
    <xf numFmtId="0" fontId="27" fillId="0" borderId="0" xfId="2" applyFont="1" applyAlignment="1" applyProtection="1">
      <alignment horizontal="center"/>
      <protection locked="0"/>
    </xf>
    <xf numFmtId="0" fontId="27" fillId="0" borderId="0" xfId="2" applyFont="1" applyAlignment="1" applyProtection="1">
      <alignment horizontal="left"/>
      <protection locked="0"/>
    </xf>
    <xf numFmtId="165" fontId="27" fillId="0" borderId="0" xfId="3" applyNumberFormat="1" applyFont="1" applyAlignment="1" applyProtection="1">
      <alignment horizontal="right"/>
    </xf>
    <xf numFmtId="165" fontId="27" fillId="0" borderId="0" xfId="3" applyNumberFormat="1" applyFont="1" applyFill="1" applyAlignment="1" applyProtection="1">
      <alignment horizontal="right"/>
    </xf>
    <xf numFmtId="164" fontId="27" fillId="0" borderId="0" xfId="4" applyNumberFormat="1" applyFont="1" applyAlignment="1" applyProtection="1">
      <alignment horizontal="right"/>
    </xf>
    <xf numFmtId="164" fontId="27" fillId="0" borderId="0" xfId="5" applyNumberFormat="1" applyFont="1" applyAlignment="1" applyProtection="1">
      <alignment horizontal="right"/>
    </xf>
    <xf numFmtId="0" fontId="27" fillId="0" borderId="0" xfId="2" applyFont="1" applyBorder="1" applyAlignment="1" applyProtection="1">
      <alignment horizontal="left"/>
    </xf>
    <xf numFmtId="164" fontId="27" fillId="0" borderId="15" xfId="5" applyNumberFormat="1" applyFont="1" applyBorder="1" applyAlignment="1" applyProtection="1">
      <alignment horizontal="right"/>
    </xf>
    <xf numFmtId="164" fontId="27" fillId="0" borderId="0" xfId="5" applyNumberFormat="1" applyFont="1" applyBorder="1" applyAlignment="1" applyProtection="1">
      <alignment horizontal="right"/>
    </xf>
    <xf numFmtId="164" fontId="27" fillId="0" borderId="15" xfId="5" applyNumberFormat="1" applyFont="1" applyBorder="1" applyAlignment="1" applyProtection="1">
      <alignment horizontal="right"/>
      <protection locked="0"/>
    </xf>
    <xf numFmtId="164" fontId="27" fillId="0" borderId="18" xfId="5" applyNumberFormat="1" applyFont="1" applyBorder="1" applyAlignment="1" applyProtection="1">
      <alignment horizontal="right"/>
    </xf>
    <xf numFmtId="164" fontId="27" fillId="0" borderId="18" xfId="5" applyNumberFormat="1" applyFont="1" applyBorder="1" applyAlignment="1" applyProtection="1">
      <alignment horizontal="right"/>
      <protection locked="0"/>
    </xf>
    <xf numFmtId="164" fontId="27" fillId="0" borderId="0" xfId="5" applyNumberFormat="1" applyFont="1" applyAlignment="1" applyProtection="1">
      <alignment horizontal="right"/>
      <protection locked="0"/>
    </xf>
    <xf numFmtId="164" fontId="27" fillId="0" borderId="0" xfId="5" applyNumberFormat="1" applyFont="1" applyBorder="1" applyAlignment="1" applyProtection="1">
      <alignment horizontal="right"/>
      <protection locked="0"/>
    </xf>
    <xf numFmtId="164" fontId="27" fillId="0" borderId="0" xfId="5" applyNumberFormat="1" applyFont="1" applyFill="1"/>
    <xf numFmtId="164" fontId="27" fillId="0" borderId="0" xfId="5" applyNumberFormat="1" applyFont="1"/>
    <xf numFmtId="164" fontId="27" fillId="0" borderId="29" xfId="5" applyNumberFormat="1" applyFont="1" applyBorder="1" applyAlignment="1" applyProtection="1">
      <alignment horizontal="right"/>
    </xf>
    <xf numFmtId="164" fontId="27" fillId="0" borderId="29" xfId="5" applyNumberFormat="1" applyFont="1" applyBorder="1" applyAlignment="1" applyProtection="1">
      <alignment horizontal="right"/>
      <protection locked="0"/>
    </xf>
    <xf numFmtId="164" fontId="27" fillId="0" borderId="0" xfId="5" applyNumberFormat="1" applyFont="1" applyFill="1" applyAlignment="1" applyProtection="1">
      <alignment horizontal="right"/>
    </xf>
    <xf numFmtId="0" fontId="9" fillId="0" borderId="0" xfId="0" applyFont="1" applyAlignment="1">
      <alignment horizontal="center"/>
    </xf>
    <xf numFmtId="0" fontId="0" fillId="0" borderId="0" xfId="0" applyAlignment="1">
      <alignment horizontal="center"/>
    </xf>
    <xf numFmtId="0" fontId="27" fillId="0" borderId="0" xfId="5" applyNumberFormat="1" applyFont="1" applyAlignment="1" applyProtection="1">
      <alignment horizontal="center"/>
    </xf>
    <xf numFmtId="0" fontId="0" fillId="0" borderId="0" xfId="0" applyNumberFormat="1" applyAlignment="1">
      <alignment horizontal="center"/>
    </xf>
    <xf numFmtId="0" fontId="27" fillId="0" borderId="0" xfId="5" applyNumberFormat="1" applyFont="1" applyFill="1" applyAlignment="1" applyProtection="1">
      <alignment horizontal="center"/>
    </xf>
    <xf numFmtId="164" fontId="27" fillId="0" borderId="0" xfId="5" applyNumberFormat="1" applyFont="1" applyFill="1" applyBorder="1" applyAlignment="1" applyProtection="1">
      <alignment horizontal="right"/>
    </xf>
    <xf numFmtId="0" fontId="27" fillId="0" borderId="0" xfId="5" applyNumberFormat="1" applyFont="1" applyFill="1" applyBorder="1" applyAlignment="1" applyProtection="1">
      <alignment horizontal="center"/>
    </xf>
    <xf numFmtId="38" fontId="27" fillId="0" borderId="0" xfId="5" applyFont="1" applyBorder="1" applyAlignment="1" applyProtection="1">
      <alignment horizontal="right"/>
    </xf>
    <xf numFmtId="38" fontId="27" fillId="0" borderId="0" xfId="5" applyFont="1" applyAlignment="1" applyProtection="1">
      <alignment horizontal="right"/>
    </xf>
    <xf numFmtId="38" fontId="27" fillId="0" borderId="0" xfId="5" applyFont="1" applyBorder="1" applyAlignment="1" applyProtection="1">
      <alignment horizontal="right"/>
      <protection locked="0"/>
    </xf>
    <xf numFmtId="165" fontId="27" fillId="0" borderId="0" xfId="3" applyNumberFormat="1" applyFont="1" applyAlignment="1" applyProtection="1">
      <alignment horizontal="left"/>
    </xf>
    <xf numFmtId="165" fontId="27" fillId="0" borderId="14" xfId="3" applyNumberFormat="1" applyFont="1" applyBorder="1" applyProtection="1">
      <protection locked="0"/>
    </xf>
    <xf numFmtId="37" fontId="27" fillId="0" borderId="0" xfId="2" applyNumberFormat="1" applyFont="1" applyAlignment="1" applyProtection="1">
      <alignment horizontal="fill"/>
      <protection locked="0"/>
    </xf>
    <xf numFmtId="0" fontId="27" fillId="0" borderId="30" xfId="2" applyFont="1" applyBorder="1" applyAlignment="1" applyProtection="1">
      <alignment horizontal="left"/>
    </xf>
    <xf numFmtId="164" fontId="27" fillId="0" borderId="17" xfId="5" applyNumberFormat="1" applyFont="1" applyFill="1" applyBorder="1" applyAlignment="1" applyProtection="1">
      <alignment horizontal="right"/>
    </xf>
    <xf numFmtId="164" fontId="27" fillId="0" borderId="17" xfId="2" applyNumberFormat="1" applyFont="1" applyFill="1" applyBorder="1" applyAlignment="1" applyProtection="1">
      <alignment horizontal="left"/>
    </xf>
    <xf numFmtId="164" fontId="27" fillId="0" borderId="17" xfId="2" applyNumberFormat="1" applyFont="1" applyFill="1" applyBorder="1" applyProtection="1"/>
    <xf numFmtId="164" fontId="27" fillId="0" borderId="0" xfId="2" applyNumberFormat="1" applyFont="1" applyProtection="1">
      <protection locked="0"/>
    </xf>
    <xf numFmtId="164" fontId="27" fillId="0" borderId="0" xfId="2" applyNumberFormat="1" applyFont="1" applyAlignment="1" applyProtection="1">
      <alignment horizontal="left"/>
    </xf>
    <xf numFmtId="164" fontId="27" fillId="0" borderId="0" xfId="2" applyNumberFormat="1" applyFont="1" applyAlignment="1" applyProtection="1">
      <alignment horizontal="left"/>
      <protection locked="0"/>
    </xf>
    <xf numFmtId="165" fontId="27" fillId="0" borderId="17" xfId="3" applyNumberFormat="1" applyFont="1" applyBorder="1" applyProtection="1"/>
    <xf numFmtId="165" fontId="27" fillId="0" borderId="17" xfId="3" applyNumberFormat="1" applyFont="1" applyBorder="1" applyAlignment="1" applyProtection="1">
      <alignment horizontal="left"/>
    </xf>
    <xf numFmtId="165" fontId="27" fillId="0" borderId="31" xfId="3" applyNumberFormat="1" applyFont="1" applyBorder="1" applyProtection="1"/>
    <xf numFmtId="0" fontId="0" fillId="0" borderId="0" xfId="0" applyProtection="1">
      <protection locked="0"/>
    </xf>
    <xf numFmtId="0" fontId="27" fillId="0" borderId="0" xfId="2" quotePrefix="1" applyFont="1" applyAlignment="1" applyProtection="1">
      <alignment horizontal="center"/>
    </xf>
    <xf numFmtId="0" fontId="28" fillId="0" borderId="0" xfId="2" applyFont="1" applyAlignment="1" applyProtection="1">
      <alignment horizontal="center"/>
    </xf>
    <xf numFmtId="0" fontId="42" fillId="0" borderId="0" xfId="2" applyFont="1" applyAlignment="1" applyProtection="1">
      <alignment horizontal="left"/>
    </xf>
    <xf numFmtId="164" fontId="27" fillId="0" borderId="0" xfId="5" applyNumberFormat="1" applyFont="1" applyBorder="1" applyProtection="1"/>
    <xf numFmtId="164" fontId="27" fillId="0" borderId="12" xfId="5" applyNumberFormat="1" applyFont="1" applyBorder="1" applyProtection="1"/>
    <xf numFmtId="164" fontId="27" fillId="0" borderId="15" xfId="5" applyNumberFormat="1" applyFont="1" applyBorder="1" applyProtection="1"/>
    <xf numFmtId="164" fontId="27" fillId="0" borderId="11" xfId="5" applyNumberFormat="1" applyFont="1" applyBorder="1" applyProtection="1"/>
    <xf numFmtId="0" fontId="27" fillId="0" borderId="0" xfId="2" applyFont="1" applyAlignment="1">
      <alignment horizontal="centerContinuous"/>
    </xf>
    <xf numFmtId="37" fontId="27" fillId="0" borderId="0" xfId="2" applyNumberFormat="1" applyFont="1" applyAlignment="1" applyProtection="1">
      <alignment horizontal="right"/>
    </xf>
    <xf numFmtId="0" fontId="27" fillId="0" borderId="0" xfId="2" applyFont="1" applyAlignment="1">
      <alignment horizontal="right"/>
    </xf>
    <xf numFmtId="37" fontId="27" fillId="0" borderId="0" xfId="1" applyNumberFormat="1" applyFont="1" applyAlignment="1" applyProtection="1">
      <alignment horizontal="right"/>
    </xf>
    <xf numFmtId="37" fontId="27" fillId="0" borderId="0" xfId="1" applyNumberFormat="1" applyFont="1" applyFill="1" applyAlignment="1" applyProtection="1">
      <alignment horizontal="right"/>
    </xf>
    <xf numFmtId="37" fontId="27" fillId="0" borderId="0" xfId="1" applyNumberFormat="1" applyFont="1" applyAlignment="1">
      <alignment horizontal="right"/>
    </xf>
    <xf numFmtId="37" fontId="9" fillId="0" borderId="0" xfId="1" applyNumberFormat="1" applyFont="1"/>
    <xf numFmtId="164" fontId="27" fillId="0" borderId="12" xfId="2" applyNumberFormat="1" applyFont="1" applyBorder="1" applyAlignment="1" applyProtection="1">
      <alignment horizontal="right"/>
    </xf>
    <xf numFmtId="37" fontId="27" fillId="0" borderId="12" xfId="1" applyNumberFormat="1" applyFont="1" applyBorder="1" applyAlignment="1" applyProtection="1">
      <alignment horizontal="right"/>
    </xf>
    <xf numFmtId="164" fontId="27" fillId="0" borderId="0" xfId="2" applyNumberFormat="1" applyFont="1" applyAlignment="1" applyProtection="1">
      <alignment horizontal="right"/>
    </xf>
    <xf numFmtId="37" fontId="27" fillId="0" borderId="11" xfId="1" applyNumberFormat="1" applyFont="1" applyBorder="1" applyAlignment="1" applyProtection="1">
      <alignment horizontal="right"/>
    </xf>
    <xf numFmtId="164" fontId="27" fillId="0" borderId="16" xfId="2" applyNumberFormat="1" applyFont="1" applyBorder="1" applyAlignment="1" applyProtection="1">
      <alignment horizontal="right"/>
    </xf>
    <xf numFmtId="37" fontId="27" fillId="0" borderId="16" xfId="1" applyNumberFormat="1" applyFont="1" applyBorder="1" applyAlignment="1" applyProtection="1">
      <alignment horizontal="right"/>
    </xf>
    <xf numFmtId="165" fontId="27" fillId="0" borderId="14" xfId="3" applyNumberFormat="1" applyFont="1" applyBorder="1" applyAlignment="1" applyProtection="1">
      <alignment horizontal="right"/>
    </xf>
    <xf numFmtId="37" fontId="27" fillId="0" borderId="14" xfId="1" applyNumberFormat="1" applyFont="1" applyBorder="1" applyAlignment="1" applyProtection="1">
      <alignment horizontal="right"/>
    </xf>
    <xf numFmtId="176" fontId="27" fillId="0" borderId="0" xfId="1" applyNumberFormat="1" applyFont="1" applyBorder="1" applyAlignment="1" applyProtection="1">
      <alignment horizontal="right"/>
    </xf>
    <xf numFmtId="176" fontId="27" fillId="0" borderId="0" xfId="1" applyNumberFormat="1" applyFont="1" applyAlignment="1" applyProtection="1">
      <alignment horizontal="right"/>
    </xf>
    <xf numFmtId="176" fontId="27" fillId="0" borderId="0" xfId="1" applyNumberFormat="1" applyFont="1" applyAlignment="1">
      <alignment horizontal="right"/>
    </xf>
    <xf numFmtId="0" fontId="0" fillId="0" borderId="16" xfId="0" applyBorder="1"/>
    <xf numFmtId="0" fontId="22" fillId="0" borderId="0" xfId="0" applyFont="1" applyBorder="1"/>
    <xf numFmtId="0" fontId="23" fillId="0" borderId="17" xfId="0" applyFont="1" applyBorder="1" applyAlignment="1">
      <alignment horizontal="center" vertical="center"/>
    </xf>
    <xf numFmtId="0" fontId="23" fillId="0" borderId="17" xfId="0" applyFont="1" applyBorder="1" applyAlignment="1">
      <alignment horizontal="center" vertical="center" wrapText="1"/>
    </xf>
    <xf numFmtId="0" fontId="46" fillId="0" borderId="0" xfId="0" applyFont="1" applyBorder="1"/>
    <xf numFmtId="170" fontId="22" fillId="0" borderId="0" xfId="8" applyNumberFormat="1" applyFont="1" applyBorder="1"/>
    <xf numFmtId="170" fontId="22" fillId="0" borderId="0" xfId="0" applyNumberFormat="1" applyFont="1" applyBorder="1"/>
    <xf numFmtId="170" fontId="22" fillId="0" borderId="0" xfId="0" applyNumberFormat="1" applyFont="1" applyBorder="1" applyAlignment="1">
      <alignment vertical="center"/>
    </xf>
    <xf numFmtId="0" fontId="47" fillId="0" borderId="17" xfId="0" applyFont="1" applyBorder="1" applyAlignment="1">
      <alignment horizontal="right" vertical="center"/>
    </xf>
    <xf numFmtId="170" fontId="23" fillId="0" borderId="17" xfId="8" applyNumberFormat="1" applyFont="1" applyBorder="1"/>
    <xf numFmtId="170" fontId="23" fillId="0" borderId="17" xfId="0" applyNumberFormat="1" applyFont="1" applyBorder="1" applyAlignment="1">
      <alignment horizontal="right"/>
    </xf>
    <xf numFmtId="0" fontId="23" fillId="0" borderId="0" xfId="0" applyFont="1" applyBorder="1" applyAlignment="1">
      <alignment horizontal="right"/>
    </xf>
    <xf numFmtId="170" fontId="23" fillId="0" borderId="0" xfId="8" applyNumberFormat="1" applyFont="1" applyBorder="1"/>
    <xf numFmtId="170" fontId="23" fillId="0" borderId="0" xfId="0" applyNumberFormat="1" applyFont="1" applyBorder="1"/>
    <xf numFmtId="0" fontId="46" fillId="0" borderId="0" xfId="0" applyFont="1" applyBorder="1" applyAlignment="1"/>
    <xf numFmtId="0" fontId="23" fillId="0" borderId="17" xfId="0" applyFont="1" applyBorder="1"/>
    <xf numFmtId="0" fontId="23" fillId="0" borderId="0" xfId="0" applyFont="1" applyBorder="1"/>
    <xf numFmtId="0" fontId="22" fillId="0" borderId="0" xfId="0" applyFont="1" applyFill="1" applyBorder="1"/>
    <xf numFmtId="0" fontId="47" fillId="0" borderId="17" xfId="0" applyFont="1" applyBorder="1" applyAlignment="1">
      <alignment horizontal="right"/>
    </xf>
    <xf numFmtId="170" fontId="23" fillId="0" borderId="17" xfId="0" applyNumberFormat="1" applyFont="1" applyBorder="1"/>
    <xf numFmtId="170" fontId="23" fillId="0" borderId="17" xfId="8" applyNumberFormat="1" applyFont="1" applyBorder="1" applyAlignment="1">
      <alignment horizontal="right"/>
    </xf>
    <xf numFmtId="170" fontId="0" fillId="0" borderId="0" xfId="0" applyNumberFormat="1" applyBorder="1"/>
    <xf numFmtId="3" fontId="0" fillId="0" borderId="0" xfId="0" applyNumberFormat="1" applyBorder="1"/>
    <xf numFmtId="43" fontId="0" fillId="0" borderId="0" xfId="0" applyNumberFormat="1" applyBorder="1"/>
    <xf numFmtId="0" fontId="0" fillId="0" borderId="0" xfId="0" applyFill="1" applyBorder="1"/>
    <xf numFmtId="0" fontId="23" fillId="0" borderId="0" xfId="0" applyFont="1" applyFill="1" applyBorder="1" applyAlignment="1">
      <alignment horizontal="left" vertical="center"/>
    </xf>
    <xf numFmtId="170" fontId="23" fillId="0" borderId="0" xfId="0" applyNumberFormat="1" applyFont="1" applyBorder="1" applyAlignment="1">
      <alignment horizontal="center" vertical="center"/>
    </xf>
    <xf numFmtId="43" fontId="22" fillId="1" borderId="0" xfId="8" applyFont="1" applyFill="1" applyBorder="1" applyAlignment="1"/>
    <xf numFmtId="170" fontId="22" fillId="0" borderId="0" xfId="8" applyNumberFormat="1" applyFont="1" applyFill="1" applyBorder="1"/>
    <xf numFmtId="4" fontId="0" fillId="0" borderId="0" xfId="0" applyNumberFormat="1"/>
    <xf numFmtId="0" fontId="46" fillId="0" borderId="15" xfId="0" applyFont="1" applyBorder="1"/>
    <xf numFmtId="0" fontId="9" fillId="0" borderId="0" xfId="7"/>
    <xf numFmtId="0" fontId="24" fillId="0" borderId="0" xfId="2" applyFont="1" applyProtection="1"/>
    <xf numFmtId="0" fontId="24" fillId="5" borderId="0" xfId="2" applyFont="1" applyFill="1" applyAlignment="1" applyProtection="1">
      <alignment horizontal="center"/>
    </xf>
    <xf numFmtId="0" fontId="26" fillId="0" borderId="0" xfId="2" applyFont="1" applyAlignment="1" applyProtection="1">
      <alignment horizontal="center"/>
    </xf>
    <xf numFmtId="0" fontId="27" fillId="0" borderId="0" xfId="2" applyFont="1" applyAlignment="1" applyProtection="1">
      <alignment horizontal="justify" vertical="top" wrapText="1"/>
    </xf>
    <xf numFmtId="0" fontId="27" fillId="0" borderId="0" xfId="2" applyFont="1" applyAlignment="1" applyProtection="1">
      <alignment horizontal="center" vertical="top"/>
    </xf>
    <xf numFmtId="0" fontId="27" fillId="0" borderId="0" xfId="0" applyFont="1" applyAlignment="1">
      <alignment horizontal="left" vertical="justify" indent="8" readingOrder="2"/>
    </xf>
    <xf numFmtId="0" fontId="27" fillId="0" borderId="0" xfId="2" applyFont="1" applyAlignment="1" applyProtection="1">
      <alignment horizontal="justify"/>
    </xf>
    <xf numFmtId="0" fontId="9" fillId="0" borderId="0" xfId="7" applyAlignment="1">
      <alignment horizontal="center"/>
    </xf>
    <xf numFmtId="0" fontId="26" fillId="0" borderId="0" xfId="2" applyFont="1" applyAlignment="1" applyProtection="1">
      <alignment horizontal="left"/>
    </xf>
    <xf numFmtId="17" fontId="27" fillId="0" borderId="0" xfId="2" applyNumberFormat="1" applyFont="1" applyAlignment="1">
      <alignment horizontal="center"/>
    </xf>
    <xf numFmtId="0" fontId="27" fillId="0" borderId="0" xfId="2" applyFont="1" applyFill="1" applyAlignment="1">
      <alignment horizontal="center"/>
    </xf>
    <xf numFmtId="165" fontId="27" fillId="0" borderId="0" xfId="11" applyNumberFormat="1" applyFont="1" applyFill="1"/>
    <xf numFmtId="164" fontId="27" fillId="0" borderId="0" xfId="2" applyNumberFormat="1" applyFont="1" applyFill="1" applyBorder="1"/>
    <xf numFmtId="164" fontId="27" fillId="0" borderId="16" xfId="2" applyNumberFormat="1" applyFont="1" applyFill="1" applyBorder="1"/>
    <xf numFmtId="165" fontId="27" fillId="0" borderId="10" xfId="11" applyNumberFormat="1" applyFont="1" applyFill="1" applyBorder="1"/>
    <xf numFmtId="37" fontId="27" fillId="0" borderId="0" xfId="2" applyNumberFormat="1" applyFont="1" applyFill="1" applyBorder="1"/>
    <xf numFmtId="167" fontId="27" fillId="0" borderId="0" xfId="2" applyNumberFormat="1" applyFont="1"/>
    <xf numFmtId="0" fontId="27" fillId="0" borderId="0" xfId="2" applyFont="1" applyFill="1" applyAlignment="1" applyProtection="1">
      <alignment horizontal="left"/>
    </xf>
    <xf numFmtId="0" fontId="27" fillId="4" borderId="0" xfId="2" applyFont="1" applyFill="1"/>
    <xf numFmtId="0" fontId="9" fillId="0" borderId="0" xfId="7" applyFont="1" applyFill="1"/>
    <xf numFmtId="170" fontId="9" fillId="0" borderId="0" xfId="7" applyNumberFormat="1"/>
    <xf numFmtId="0" fontId="9" fillId="0" borderId="0" xfId="2" applyFont="1" applyAlignment="1">
      <alignment horizontal="centerContinuous"/>
    </xf>
    <xf numFmtId="165" fontId="27" fillId="0" borderId="0" xfId="11" applyNumberFormat="1" applyFont="1" applyFill="1" applyProtection="1"/>
    <xf numFmtId="165" fontId="27" fillId="0" borderId="0" xfId="11" applyNumberFormat="1" applyFont="1" applyFill="1" applyAlignment="1" applyProtection="1">
      <alignment horizontal="center"/>
    </xf>
    <xf numFmtId="165" fontId="27" fillId="0" borderId="14" xfId="11" applyNumberFormat="1" applyFont="1" applyFill="1" applyBorder="1" applyProtection="1"/>
    <xf numFmtId="10" fontId="27" fillId="4" borderId="0" xfId="2" applyNumberFormat="1" applyFont="1" applyFill="1" applyProtection="1"/>
    <xf numFmtId="0" fontId="9" fillId="4" borderId="0" xfId="7" applyFill="1"/>
    <xf numFmtId="17" fontId="27" fillId="0" borderId="0" xfId="2" applyNumberFormat="1" applyFont="1" applyAlignment="1">
      <alignment horizontal="centerContinuous"/>
    </xf>
    <xf numFmtId="41" fontId="27" fillId="0" borderId="0" xfId="2" applyNumberFormat="1" applyFont="1" applyFill="1"/>
    <xf numFmtId="41" fontId="27" fillId="0" borderId="0" xfId="12" applyNumberFormat="1" applyFont="1" applyFill="1"/>
    <xf numFmtId="41" fontId="9" fillId="0" borderId="0" xfId="2" applyNumberFormat="1" applyFont="1" applyFill="1"/>
    <xf numFmtId="165" fontId="9" fillId="0" borderId="0" xfId="7" applyNumberFormat="1"/>
    <xf numFmtId="165" fontId="27" fillId="0" borderId="0" xfId="12" applyNumberFormat="1" applyFont="1" applyFill="1"/>
    <xf numFmtId="165" fontId="27" fillId="0" borderId="2" xfId="12" applyNumberFormat="1" applyFont="1" applyFill="1" applyBorder="1"/>
    <xf numFmtId="0" fontId="9" fillId="0" borderId="2" xfId="2" applyFont="1" applyFill="1" applyBorder="1"/>
    <xf numFmtId="165" fontId="27" fillId="0" borderId="0" xfId="12" applyNumberFormat="1" applyFont="1" applyFill="1" applyBorder="1"/>
    <xf numFmtId="0" fontId="9" fillId="0" borderId="0" xfId="2" applyFont="1" applyFill="1" applyBorder="1"/>
    <xf numFmtId="37" fontId="27" fillId="0" borderId="0" xfId="2" applyNumberFormat="1" applyFont="1" applyBorder="1"/>
    <xf numFmtId="37" fontId="27" fillId="0" borderId="10" xfId="2" applyNumberFormat="1" applyFont="1" applyBorder="1"/>
    <xf numFmtId="37" fontId="9" fillId="0" borderId="0" xfId="7" applyNumberFormat="1"/>
    <xf numFmtId="43" fontId="9" fillId="0" borderId="0" xfId="7" applyNumberFormat="1"/>
    <xf numFmtId="177" fontId="9" fillId="0" borderId="0" xfId="7" applyNumberFormat="1"/>
    <xf numFmtId="0" fontId="28" fillId="0" borderId="0" xfId="2" applyNumberFormat="1" applyFont="1" applyAlignment="1">
      <alignment horizontal="center"/>
    </xf>
    <xf numFmtId="17" fontId="27" fillId="0" borderId="0" xfId="2" quotePrefix="1" applyNumberFormat="1" applyFont="1" applyAlignment="1">
      <alignment horizontal="center"/>
    </xf>
    <xf numFmtId="165" fontId="27" fillId="0" borderId="0" xfId="13" applyNumberFormat="1" applyFont="1" applyProtection="1"/>
    <xf numFmtId="37" fontId="27" fillId="0" borderId="15" xfId="2" applyNumberFormat="1" applyFont="1" applyBorder="1"/>
    <xf numFmtId="165" fontId="27" fillId="0" borderId="19" xfId="13" applyNumberFormat="1" applyFont="1" applyBorder="1"/>
    <xf numFmtId="0" fontId="1" fillId="0" borderId="0" xfId="14" applyBorder="1"/>
    <xf numFmtId="0" fontId="27" fillId="0" borderId="0" xfId="7" applyFont="1" applyAlignment="1">
      <alignment horizontal="left"/>
    </xf>
    <xf numFmtId="1" fontId="27" fillId="0" borderId="0" xfId="2" applyNumberFormat="1" applyFont="1" applyAlignment="1" applyProtection="1">
      <alignment horizontal="centerContinuous"/>
    </xf>
    <xf numFmtId="0" fontId="27" fillId="0" borderId="0" xfId="2" applyFont="1" applyAlignment="1" applyProtection="1">
      <alignment horizontal="left" vertical="center"/>
    </xf>
    <xf numFmtId="0" fontId="27" fillId="0" borderId="0" xfId="2" applyFont="1" applyBorder="1" applyAlignment="1" applyProtection="1">
      <alignment horizontal="center" vertical="center" wrapText="1"/>
    </xf>
    <xf numFmtId="37" fontId="27" fillId="0" borderId="0" xfId="2" applyNumberFormat="1" applyFont="1" applyBorder="1" applyAlignment="1" applyProtection="1">
      <alignment horizontal="center" vertical="center" wrapText="1"/>
    </xf>
    <xf numFmtId="14" fontId="27" fillId="0" borderId="0" xfId="2" applyNumberFormat="1" applyFont="1" applyBorder="1" applyAlignment="1" applyProtection="1">
      <alignment horizontal="center" vertical="center" wrapText="1"/>
    </xf>
    <xf numFmtId="17" fontId="27" fillId="0" borderId="0" xfId="2" applyNumberFormat="1" applyFont="1" applyBorder="1" applyAlignment="1" applyProtection="1">
      <alignment horizontal="center" vertical="center" wrapText="1"/>
    </xf>
    <xf numFmtId="0" fontId="27" fillId="0" borderId="0" xfId="2" applyFont="1" applyAlignment="1" applyProtection="1">
      <alignment horizontal="center" wrapText="1"/>
    </xf>
    <xf numFmtId="37" fontId="27" fillId="0" borderId="0" xfId="2" applyNumberFormat="1" applyFont="1" applyAlignment="1" applyProtection="1">
      <alignment horizontal="center" wrapText="1"/>
    </xf>
    <xf numFmtId="9" fontId="27" fillId="0" borderId="0" xfId="2" applyNumberFormat="1" applyFont="1" applyAlignment="1">
      <alignment horizontal="center" vertical="center"/>
    </xf>
    <xf numFmtId="165" fontId="27" fillId="0" borderId="0" xfId="13" applyNumberFormat="1" applyFont="1" applyFill="1" applyProtection="1"/>
    <xf numFmtId="10" fontId="27" fillId="0" borderId="0" xfId="2" applyNumberFormat="1" applyFont="1" applyAlignment="1" applyProtection="1">
      <alignment horizontal="center"/>
    </xf>
    <xf numFmtId="9" fontId="27" fillId="0" borderId="0" xfId="2" applyNumberFormat="1" applyFont="1" applyAlignment="1" applyProtection="1">
      <alignment horizontal="center"/>
    </xf>
    <xf numFmtId="9" fontId="27" fillId="0" borderId="0" xfId="13" applyNumberFormat="1" applyFont="1" applyFill="1" applyAlignment="1" applyProtection="1">
      <alignment horizontal="center"/>
    </xf>
    <xf numFmtId="9" fontId="27" fillId="0" borderId="0" xfId="2" applyNumberFormat="1" applyFont="1" applyFill="1" applyAlignment="1" applyProtection="1">
      <alignment horizontal="center"/>
    </xf>
    <xf numFmtId="10" fontId="27" fillId="0" borderId="0" xfId="13" applyNumberFormat="1" applyFont="1" applyFill="1" applyAlignment="1" applyProtection="1">
      <alignment horizontal="center"/>
    </xf>
    <xf numFmtId="10" fontId="27" fillId="0" borderId="0" xfId="2" applyNumberFormat="1" applyFont="1" applyFill="1" applyAlignment="1" applyProtection="1">
      <alignment horizontal="center"/>
    </xf>
    <xf numFmtId="9" fontId="27" fillId="0" borderId="0" xfId="2" applyNumberFormat="1" applyFont="1" applyFill="1" applyBorder="1" applyAlignment="1" applyProtection="1">
      <alignment horizontal="center"/>
    </xf>
    <xf numFmtId="9" fontId="27" fillId="0" borderId="0" xfId="2" applyNumberFormat="1" applyFont="1" applyProtection="1"/>
    <xf numFmtId="165" fontId="27" fillId="0" borderId="14" xfId="2" applyNumberFormat="1" applyFont="1" applyFill="1" applyBorder="1" applyProtection="1"/>
    <xf numFmtId="0" fontId="27" fillId="0" borderId="0" xfId="2" applyFont="1" applyAlignment="1" applyProtection="1">
      <alignment horizontal="justify" vertical="justify"/>
    </xf>
    <xf numFmtId="165" fontId="27" fillId="0" borderId="0" xfId="15" applyNumberFormat="1" applyFont="1" applyProtection="1"/>
    <xf numFmtId="178" fontId="2" fillId="0" borderId="7" xfId="16" applyNumberFormat="1" applyFont="1" applyBorder="1"/>
    <xf numFmtId="165" fontId="27" fillId="0" borderId="0" xfId="15" applyNumberFormat="1" applyFont="1" applyFill="1" applyProtection="1"/>
    <xf numFmtId="165" fontId="27" fillId="0" borderId="0" xfId="15" applyNumberFormat="1" applyFont="1" applyFill="1" applyAlignment="1" applyProtection="1">
      <alignment horizontal="right"/>
    </xf>
    <xf numFmtId="3" fontId="27" fillId="0" borderId="7" xfId="0" applyNumberFormat="1" applyFont="1" applyBorder="1"/>
    <xf numFmtId="0" fontId="9" fillId="0" borderId="0" xfId="2" applyFont="1" applyFill="1" applyAlignment="1">
      <alignment horizontal="right"/>
    </xf>
    <xf numFmtId="164" fontId="27" fillId="0" borderId="10" xfId="5" applyNumberFormat="1" applyFont="1" applyFill="1" applyBorder="1" applyProtection="1"/>
    <xf numFmtId="179" fontId="48" fillId="0" borderId="0" xfId="17" applyNumberFormat="1" applyFont="1"/>
    <xf numFmtId="0" fontId="27" fillId="0" borderId="0" xfId="2" applyNumberFormat="1" applyFont="1" applyAlignment="1" applyProtection="1">
      <alignment horizontal="justify" vertical="justify"/>
    </xf>
    <xf numFmtId="0" fontId="27" fillId="0" borderId="0" xfId="2" quotePrefix="1" applyFont="1" applyProtection="1"/>
    <xf numFmtId="0" fontId="1" fillId="0" borderId="0" xfId="14"/>
    <xf numFmtId="0" fontId="28" fillId="0" borderId="21" xfId="18" applyFont="1" applyFill="1" applyBorder="1" applyAlignment="1">
      <alignment horizontal="center" vertical="center"/>
    </xf>
    <xf numFmtId="0" fontId="28" fillId="0" borderId="21" xfId="18" applyFont="1" applyFill="1" applyBorder="1" applyAlignment="1">
      <alignment horizontal="center" vertical="center" wrapText="1"/>
    </xf>
    <xf numFmtId="0" fontId="9" fillId="0" borderId="21" xfId="18" applyFont="1" applyBorder="1" applyAlignment="1">
      <alignment horizontal="centerContinuous"/>
    </xf>
    <xf numFmtId="0" fontId="0" fillId="0" borderId="21" xfId="19" applyFont="1" applyBorder="1"/>
    <xf numFmtId="3" fontId="49" fillId="0" borderId="21" xfId="14" applyNumberFormat="1" applyFont="1" applyBorder="1" applyAlignment="1">
      <alignment horizontal="center"/>
    </xf>
    <xf numFmtId="3" fontId="49" fillId="0" borderId="21" xfId="14" applyNumberFormat="1" applyFont="1" applyFill="1" applyBorder="1" applyAlignment="1">
      <alignment horizontal="center"/>
    </xf>
    <xf numFmtId="3" fontId="22" fillId="0" borderId="21" xfId="14" applyNumberFormat="1" applyFont="1" applyBorder="1"/>
    <xf numFmtId="10" fontId="9" fillId="0" borderId="21" xfId="20" applyNumberFormat="1" applyFont="1" applyBorder="1"/>
    <xf numFmtId="0" fontId="9" fillId="0" borderId="21" xfId="19" applyFont="1" applyBorder="1"/>
    <xf numFmtId="0" fontId="49" fillId="0" borderId="21" xfId="14" applyFont="1" applyBorder="1" applyAlignment="1">
      <alignment horizontal="center"/>
    </xf>
    <xf numFmtId="0" fontId="9" fillId="0" borderId="21" xfId="18" applyFont="1" applyBorder="1" applyAlignment="1">
      <alignment horizontal="center"/>
    </xf>
    <xf numFmtId="0" fontId="1" fillId="0" borderId="21" xfId="14" applyBorder="1"/>
    <xf numFmtId="0" fontId="50" fillId="0" borderId="21" xfId="19" applyFont="1" applyBorder="1"/>
    <xf numFmtId="3" fontId="27" fillId="0" borderId="21" xfId="21" applyNumberFormat="1" applyFont="1" applyBorder="1" applyAlignment="1">
      <alignment horizontal="center" vertical="center"/>
    </xf>
    <xf numFmtId="10" fontId="27" fillId="0" borderId="21" xfId="20" applyNumberFormat="1" applyFont="1" applyBorder="1"/>
    <xf numFmtId="0" fontId="2" fillId="0" borderId="0" xfId="14" applyFont="1" applyBorder="1"/>
    <xf numFmtId="0" fontId="50" fillId="0" borderId="0" xfId="19" applyFont="1" applyBorder="1"/>
    <xf numFmtId="3" fontId="27" fillId="0" borderId="0" xfId="21" applyNumberFormat="1" applyFont="1" applyBorder="1" applyAlignment="1">
      <alignment horizontal="center" vertical="center"/>
    </xf>
    <xf numFmtId="3" fontId="27" fillId="0" borderId="0" xfId="14" applyNumberFormat="1" applyFont="1" applyFill="1" applyBorder="1" applyAlignment="1">
      <alignment horizontal="center"/>
    </xf>
    <xf numFmtId="3" fontId="23" fillId="0" borderId="0" xfId="14" applyNumberFormat="1" applyFont="1" applyBorder="1"/>
    <xf numFmtId="10" fontId="27" fillId="0" borderId="0" xfId="20" applyNumberFormat="1" applyFont="1" applyBorder="1"/>
    <xf numFmtId="0" fontId="51" fillId="0" borderId="0" xfId="14" applyFont="1" applyBorder="1" applyAlignment="1"/>
    <xf numFmtId="3" fontId="51" fillId="0" borderId="0" xfId="14" applyNumberFormat="1" applyFont="1" applyBorder="1" applyAlignment="1"/>
    <xf numFmtId="3" fontId="1" fillId="0" borderId="0" xfId="14" applyNumberFormat="1"/>
    <xf numFmtId="0" fontId="52" fillId="0" borderId="0" xfId="14" applyFont="1"/>
    <xf numFmtId="0" fontId="1" fillId="0" borderId="0" xfId="14" applyFont="1"/>
    <xf numFmtId="0" fontId="42" fillId="0" borderId="19" xfId="2" applyFont="1" applyBorder="1" applyAlignment="1" applyProtection="1">
      <alignment horizontal="center"/>
    </xf>
    <xf numFmtId="0" fontId="42" fillId="0" borderId="0" xfId="2" applyFont="1" applyAlignment="1" applyProtection="1">
      <alignment horizontal="center" vertical="center"/>
    </xf>
    <xf numFmtId="0" fontId="42" fillId="0" borderId="0" xfId="2" applyFont="1" applyAlignment="1" applyProtection="1">
      <alignment horizontal="center"/>
    </xf>
    <xf numFmtId="3" fontId="23" fillId="0" borderId="0" xfId="14" applyNumberFormat="1" applyFont="1"/>
    <xf numFmtId="3" fontId="23" fillId="0" borderId="10" xfId="14" applyNumberFormat="1" applyFont="1" applyBorder="1"/>
    <xf numFmtId="37" fontId="1" fillId="0" borderId="0" xfId="14" applyNumberFormat="1"/>
    <xf numFmtId="0" fontId="0" fillId="0" borderId="0" xfId="2" applyFont="1" applyAlignment="1" applyProtection="1">
      <alignment horizontal="left"/>
    </xf>
    <xf numFmtId="0" fontId="0" fillId="0" borderId="19" xfId="0" applyBorder="1"/>
    <xf numFmtId="0" fontId="27" fillId="0" borderId="19" xfId="0" applyFont="1" applyBorder="1" applyAlignment="1">
      <alignment horizontal="center"/>
    </xf>
    <xf numFmtId="0" fontId="2" fillId="0" borderId="0" xfId="0" applyFont="1" applyAlignment="1">
      <alignment horizontal="left"/>
    </xf>
    <xf numFmtId="3" fontId="0" fillId="0" borderId="10" xfId="0" applyNumberFormat="1" applyBorder="1"/>
    <xf numFmtId="0" fontId="42" fillId="0" borderId="0" xfId="0" applyFont="1"/>
    <xf numFmtId="0" fontId="27" fillId="0" borderId="10" xfId="0" applyFont="1" applyBorder="1" applyAlignment="1">
      <alignment horizontal="center"/>
    </xf>
    <xf numFmtId="0" fontId="27" fillId="0" borderId="0" xfId="0" applyFont="1" applyBorder="1" applyAlignment="1">
      <alignment horizontal="center"/>
    </xf>
    <xf numFmtId="17" fontId="27" fillId="0" borderId="0" xfId="0" applyNumberFormat="1" applyFont="1" applyBorder="1" applyAlignment="1">
      <alignment horizontal="center"/>
    </xf>
    <xf numFmtId="1" fontId="27" fillId="0" borderId="0" xfId="0" applyNumberFormat="1" applyFont="1" applyBorder="1" applyAlignment="1">
      <alignment horizontal="center"/>
    </xf>
    <xf numFmtId="0" fontId="9" fillId="0" borderId="0" xfId="0" applyNumberFormat="1" applyFont="1"/>
    <xf numFmtId="0" fontId="0" fillId="0" borderId="0" xfId="0" applyNumberFormat="1" applyFont="1"/>
    <xf numFmtId="0" fontId="0" fillId="0" borderId="0" xfId="0" applyFont="1"/>
    <xf numFmtId="3" fontId="27" fillId="0" borderId="10" xfId="0" applyNumberFormat="1" applyFont="1" applyBorder="1"/>
    <xf numFmtId="180" fontId="27" fillId="0" borderId="0" xfId="0" applyNumberFormat="1" applyFont="1" applyBorder="1"/>
    <xf numFmtId="0" fontId="27" fillId="0" borderId="0" xfId="0" applyFont="1"/>
    <xf numFmtId="0" fontId="53" fillId="0" borderId="0" xfId="7" applyFont="1" applyFill="1"/>
    <xf numFmtId="0" fontId="1" fillId="0" borderId="0" xfId="22"/>
    <xf numFmtId="0" fontId="1" fillId="0" borderId="0" xfId="22" applyFill="1"/>
    <xf numFmtId="0" fontId="2" fillId="0" borderId="0" xfId="22" applyFont="1" applyFill="1" applyAlignment="1">
      <alignment horizontal="center" vertical="center" wrapText="1"/>
    </xf>
    <xf numFmtId="0" fontId="2" fillId="0" borderId="0" xfId="22" applyFont="1" applyAlignment="1">
      <alignment horizontal="center" vertical="center" wrapText="1"/>
    </xf>
    <xf numFmtId="0" fontId="2" fillId="0" borderId="0" xfId="22" applyFont="1" applyFill="1" applyAlignment="1">
      <alignment horizontal="center" wrapText="1"/>
    </xf>
    <xf numFmtId="0" fontId="2" fillId="0" borderId="0" xfId="22" applyFont="1" applyAlignment="1">
      <alignment horizontal="center" wrapText="1"/>
    </xf>
    <xf numFmtId="43" fontId="0" fillId="0" borderId="0" xfId="1" applyFont="1" applyFill="1"/>
    <xf numFmtId="0" fontId="9" fillId="0" borderId="0" xfId="0" applyFont="1" applyFill="1"/>
    <xf numFmtId="3" fontId="1" fillId="0" borderId="0" xfId="22" applyNumberFormat="1" applyFill="1"/>
    <xf numFmtId="3" fontId="1" fillId="0" borderId="0" xfId="22" applyNumberFormat="1"/>
    <xf numFmtId="3" fontId="0" fillId="0" borderId="0" xfId="0" applyNumberFormat="1" applyFill="1"/>
    <xf numFmtId="43" fontId="0" fillId="0" borderId="0" xfId="1" applyFont="1" applyFill="1" applyBorder="1"/>
    <xf numFmtId="3" fontId="0" fillId="0" borderId="0" xfId="0" applyNumberFormat="1" applyFill="1" applyBorder="1"/>
    <xf numFmtId="3" fontId="1" fillId="0" borderId="0" xfId="22" applyNumberFormat="1" applyFill="1" applyBorder="1"/>
    <xf numFmtId="43" fontId="3" fillId="0" borderId="0" xfId="1" applyFont="1" applyFill="1" applyBorder="1"/>
    <xf numFmtId="9" fontId="0" fillId="0" borderId="0" xfId="23" applyFont="1"/>
    <xf numFmtId="170" fontId="0" fillId="0" borderId="0" xfId="1" applyNumberFormat="1" applyFont="1" applyFill="1" applyBorder="1"/>
    <xf numFmtId="0" fontId="1" fillId="0" borderId="0" xfId="22" applyNumberFormat="1" applyFill="1"/>
    <xf numFmtId="3" fontId="1" fillId="0" borderId="10" xfId="22" applyNumberFormat="1" applyFill="1" applyBorder="1"/>
    <xf numFmtId="3" fontId="1" fillId="0" borderId="10" xfId="22" applyNumberFormat="1" applyBorder="1"/>
    <xf numFmtId="170" fontId="1" fillId="0" borderId="10" xfId="1" applyNumberFormat="1" applyFont="1" applyBorder="1"/>
    <xf numFmtId="170" fontId="1" fillId="0" borderId="0" xfId="1" applyNumberFormat="1" applyFont="1" applyFill="1" applyBorder="1"/>
    <xf numFmtId="170" fontId="0" fillId="0" borderId="0" xfId="1" applyNumberFormat="1" applyFont="1" applyFill="1"/>
    <xf numFmtId="170" fontId="0" fillId="0" borderId="0" xfId="1" applyNumberFormat="1" applyFont="1"/>
    <xf numFmtId="170" fontId="0" fillId="0" borderId="0" xfId="0" applyNumberFormat="1" applyFill="1" applyBorder="1"/>
    <xf numFmtId="43" fontId="0" fillId="0" borderId="0" xfId="0" applyNumberFormat="1" applyFill="1"/>
    <xf numFmtId="0" fontId="10" fillId="0" borderId="0" xfId="2" applyFont="1" applyAlignment="1" applyProtection="1">
      <alignment horizontal="center"/>
    </xf>
    <xf numFmtId="49" fontId="4" fillId="0" borderId="2" xfId="0" applyNumberFormat="1" applyFont="1" applyBorder="1" applyAlignment="1">
      <alignment horizontal="center"/>
    </xf>
    <xf numFmtId="49" fontId="4" fillId="0" borderId="0" xfId="0" applyNumberFormat="1" applyFont="1" applyBorder="1" applyAlignment="1">
      <alignment horizontal="center"/>
    </xf>
    <xf numFmtId="0" fontId="4" fillId="0" borderId="0" xfId="0" applyNumberFormat="1" applyFont="1" applyBorder="1" applyAlignment="1">
      <alignment horizontal="center"/>
    </xf>
    <xf numFmtId="49" fontId="5" fillId="0" borderId="7" xfId="0" applyNumberFormat="1" applyFont="1" applyBorder="1" applyAlignment="1">
      <alignment horizontal="center"/>
    </xf>
    <xf numFmtId="0" fontId="37" fillId="5" borderId="0" xfId="2" applyFont="1" applyFill="1" applyAlignment="1">
      <alignment horizontal="center"/>
    </xf>
    <xf numFmtId="0" fontId="37" fillId="3" borderId="0" xfId="2" applyFont="1" applyFill="1" applyAlignment="1" applyProtection="1">
      <alignment horizontal="center"/>
    </xf>
    <xf numFmtId="0" fontId="10" fillId="0" borderId="2" xfId="7" applyFont="1" applyFill="1" applyBorder="1" applyAlignment="1">
      <alignment horizontal="center"/>
    </xf>
    <xf numFmtId="0" fontId="10" fillId="0" borderId="0" xfId="7" applyFont="1" applyFill="1" applyBorder="1" applyAlignment="1">
      <alignment horizontal="center"/>
    </xf>
    <xf numFmtId="0" fontId="32" fillId="0" borderId="0" xfId="7" applyFont="1" applyFill="1" applyBorder="1" applyAlignment="1">
      <alignment horizontal="center"/>
    </xf>
    <xf numFmtId="49" fontId="4" fillId="0" borderId="2" xfId="9" applyNumberFormat="1" applyFont="1" applyBorder="1" applyAlignment="1">
      <alignment horizontal="center"/>
    </xf>
    <xf numFmtId="49" fontId="4" fillId="0" borderId="0" xfId="9" applyNumberFormat="1" applyFont="1" applyBorder="1" applyAlignment="1">
      <alignment horizontal="center"/>
    </xf>
    <xf numFmtId="0" fontId="4" fillId="0" borderId="0" xfId="9" applyNumberFormat="1" applyFont="1" applyBorder="1" applyAlignment="1">
      <alignment horizontal="center"/>
    </xf>
    <xf numFmtId="49" fontId="5" fillId="0" borderId="7" xfId="9" applyNumberFormat="1" applyFont="1" applyBorder="1" applyAlignment="1">
      <alignment horizontal="center"/>
    </xf>
    <xf numFmtId="0" fontId="24" fillId="5" borderId="0" xfId="2" applyFont="1" applyFill="1" applyAlignment="1" applyProtection="1">
      <alignment horizontal="center"/>
    </xf>
    <xf numFmtId="43" fontId="22" fillId="1" borderId="0" xfId="8" applyFont="1" applyFill="1" applyBorder="1" applyAlignment="1">
      <alignment horizontal="center"/>
    </xf>
    <xf numFmtId="0" fontId="23" fillId="0" borderId="0" xfId="0" applyFont="1" applyBorder="1" applyAlignment="1">
      <alignment horizontal="center"/>
    </xf>
    <xf numFmtId="0" fontId="46" fillId="0" borderId="0" xfId="0" applyFont="1" applyBorder="1" applyAlignment="1">
      <alignment horizontal="center"/>
    </xf>
    <xf numFmtId="0" fontId="22" fillId="0" borderId="0" xfId="0" applyFont="1" applyBorder="1" applyAlignment="1">
      <alignment horizontal="center"/>
    </xf>
    <xf numFmtId="1" fontId="27" fillId="0" borderId="0" xfId="2" applyNumberFormat="1" applyFont="1" applyAlignment="1" applyProtection="1">
      <alignment horizontal="justify" vertical="justify"/>
    </xf>
    <xf numFmtId="17" fontId="27" fillId="0" borderId="0" xfId="2" applyNumberFormat="1" applyFont="1" applyAlignment="1">
      <alignment horizontal="center"/>
    </xf>
    <xf numFmtId="0" fontId="27" fillId="0" borderId="0" xfId="2" applyFont="1" applyAlignment="1" applyProtection="1">
      <alignment horizontal="center"/>
    </xf>
    <xf numFmtId="0" fontId="2" fillId="0" borderId="0" xfId="14" applyFont="1" applyBorder="1" applyAlignment="1">
      <alignment horizontal="center"/>
    </xf>
    <xf numFmtId="17" fontId="27" fillId="0" borderId="0" xfId="7" applyNumberFormat="1" applyFont="1" applyAlignment="1">
      <alignment horizontal="right"/>
    </xf>
    <xf numFmtId="0" fontId="27" fillId="0" borderId="0" xfId="7" applyFont="1" applyAlignment="1">
      <alignment horizontal="center"/>
    </xf>
    <xf numFmtId="0" fontId="27" fillId="0" borderId="0" xfId="2" applyFont="1" applyAlignment="1" applyProtection="1">
      <alignment horizontal="justify" vertical="justify" wrapText="1"/>
    </xf>
    <xf numFmtId="49" fontId="27" fillId="0" borderId="0" xfId="2" applyNumberFormat="1" applyFont="1" applyAlignment="1" applyProtection="1">
      <alignment horizontal="justify" vertical="justify"/>
    </xf>
    <xf numFmtId="0" fontId="27" fillId="0" borderId="0" xfId="2" applyNumberFormat="1" applyFont="1" applyAlignment="1" applyProtection="1">
      <alignment horizontal="justify" vertical="justify"/>
    </xf>
    <xf numFmtId="0" fontId="2" fillId="0" borderId="0" xfId="14" applyFont="1" applyAlignment="1">
      <alignment horizontal="justify" vertical="justify"/>
    </xf>
    <xf numFmtId="0" fontId="27" fillId="0" borderId="0" xfId="2" applyFont="1" applyAlignment="1" applyProtection="1">
      <alignment horizontal="justify" vertical="justify"/>
    </xf>
    <xf numFmtId="0" fontId="27" fillId="0" borderId="0" xfId="2" applyFont="1" applyAlignment="1" applyProtection="1">
      <alignment horizontal="justify" wrapText="1"/>
    </xf>
    <xf numFmtId="0" fontId="27" fillId="0" borderId="0" xfId="2" applyFont="1" applyAlignment="1" applyProtection="1">
      <alignment horizontal="left"/>
    </xf>
    <xf numFmtId="0" fontId="51" fillId="0" borderId="0" xfId="14" applyFont="1" applyAlignment="1">
      <alignment horizontal="left"/>
    </xf>
    <xf numFmtId="0" fontId="42" fillId="0" borderId="2" xfId="2" applyFont="1" applyBorder="1" applyAlignment="1" applyProtection="1">
      <alignment horizontal="center" vertical="center"/>
    </xf>
    <xf numFmtId="0" fontId="42" fillId="0" borderId="19" xfId="2" applyFont="1" applyBorder="1" applyAlignment="1" applyProtection="1">
      <alignment horizontal="center" vertical="center"/>
    </xf>
    <xf numFmtId="0" fontId="42" fillId="0" borderId="2" xfId="2" applyFont="1" applyBorder="1" applyAlignment="1" applyProtection="1">
      <alignment horizont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7" fillId="0" borderId="0" xfId="0" applyFont="1" applyBorder="1" applyAlignment="1">
      <alignment horizontal="center" vertical="center"/>
    </xf>
    <xf numFmtId="0" fontId="23" fillId="0" borderId="0" xfId="0" applyFont="1" applyBorder="1" applyAlignment="1">
      <alignment horizontal="center" vertical="center" wrapText="1"/>
    </xf>
    <xf numFmtId="0" fontId="23" fillId="0" borderId="19" xfId="0" applyFont="1" applyBorder="1" applyAlignment="1">
      <alignment horizontal="center" vertical="center" wrapText="1"/>
    </xf>
    <xf numFmtId="0" fontId="0" fillId="0" borderId="0" xfId="0" applyAlignment="1">
      <alignment horizontal="justify" vertical="justify"/>
    </xf>
    <xf numFmtId="0" fontId="27" fillId="0" borderId="10" xfId="0" applyFont="1" applyBorder="1" applyAlignment="1">
      <alignment horizontal="center"/>
    </xf>
  </cellXfs>
  <cellStyles count="24">
    <cellStyle name="Millares" xfId="1" builtinId="3"/>
    <cellStyle name="Millares [0]_EDOAGO96" xfId="5"/>
    <cellStyle name="Millares 4" xfId="8"/>
    <cellStyle name="Millares 4 2" xfId="17"/>
    <cellStyle name="Moneda [0] 2" xfId="3"/>
    <cellStyle name="Moneda [0] 2 2" xfId="11"/>
    <cellStyle name="Moneda [0] 2 3" xfId="12"/>
    <cellStyle name="Moneda [0] 2 4" xfId="13"/>
    <cellStyle name="Moneda [0] 2 5" xfId="15"/>
    <cellStyle name="Moneda [0]_EDOAGO96" xfId="4"/>
    <cellStyle name="Moneda 2" xfId="16"/>
    <cellStyle name="Normal" xfId="0" builtinId="0"/>
    <cellStyle name="Normal 12" xfId="6"/>
    <cellStyle name="Normal 12 2" xfId="14"/>
    <cellStyle name="Normal 13" xfId="10"/>
    <cellStyle name="Normal 13 2" xfId="9"/>
    <cellStyle name="Normal 2" xfId="22"/>
    <cellStyle name="Normal 2 2" xfId="7"/>
    <cellStyle name="Normal 2 2 3" xfId="19"/>
    <cellStyle name="Normal 4 3 2" xfId="18"/>
    <cellStyle name="Normal 5 5 2" xfId="21"/>
    <cellStyle name="Normal_EDOAGO96" xfId="2"/>
    <cellStyle name="Porcentaje 2" xfId="23"/>
    <cellStyle name="Porcentual 2"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0</xdr:row>
      <xdr:rowOff>104775</xdr:rowOff>
    </xdr:from>
    <xdr:to>
      <xdr:col>1</xdr:col>
      <xdr:colOff>1524000</xdr:colOff>
      <xdr:row>4</xdr:row>
      <xdr:rowOff>0</xdr:rowOff>
    </xdr:to>
    <xdr:pic>
      <xdr:nvPicPr>
        <xdr:cNvPr id="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104775"/>
          <a:ext cx="13239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190500</xdr:colOff>
      <xdr:row>0</xdr:row>
      <xdr:rowOff>152400</xdr:rowOff>
    </xdr:from>
    <xdr:to>
      <xdr:col>1</xdr:col>
      <xdr:colOff>1514475</xdr:colOff>
      <xdr:row>3</xdr:row>
      <xdr:rowOff>66675</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152400"/>
          <a:ext cx="13239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371475</xdr:colOff>
      <xdr:row>0</xdr:row>
      <xdr:rowOff>95250</xdr:rowOff>
    </xdr:from>
    <xdr:to>
      <xdr:col>1</xdr:col>
      <xdr:colOff>1695450</xdr:colOff>
      <xdr:row>3</xdr:row>
      <xdr:rowOff>19050</xdr:rowOff>
    </xdr:to>
    <xdr:pic>
      <xdr:nvPicPr>
        <xdr:cNvPr id="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95250"/>
          <a:ext cx="13239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123825</xdr:colOff>
      <xdr:row>1</xdr:row>
      <xdr:rowOff>114300</xdr:rowOff>
    </xdr:from>
    <xdr:to>
      <xdr:col>1</xdr:col>
      <xdr:colOff>1228725</xdr:colOff>
      <xdr:row>3</xdr:row>
      <xdr:rowOff>133350</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276225"/>
          <a:ext cx="1104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556532</xdr:colOff>
      <xdr:row>5</xdr:row>
      <xdr:rowOff>93889</xdr:rowOff>
    </xdr:from>
    <xdr:to>
      <xdr:col>2</xdr:col>
      <xdr:colOff>161054</xdr:colOff>
      <xdr:row>5</xdr:row>
      <xdr:rowOff>94399</xdr:rowOff>
    </xdr:to>
    <xdr:pic>
      <xdr:nvPicPr>
        <xdr:cNvPr id="2" name="Imagen 1"/>
        <xdr:cNvPicPr>
          <a:picLocks noChangeAspect="1" noChangeArrowheads="1"/>
        </xdr:cNvPicPr>
      </xdr:nvPicPr>
      <xdr:blipFill>
        <a:blip xmlns:r="http://schemas.openxmlformats.org/officeDocument/2006/relationships" r:embed="rId1"/>
        <a:srcRect/>
        <a:stretch>
          <a:fillRect/>
        </a:stretch>
      </xdr:blipFill>
      <xdr:spPr bwMode="auto">
        <a:xfrm>
          <a:off x="3528332" y="1103539"/>
          <a:ext cx="461772" cy="510"/>
        </a:xfrm>
        <a:prstGeom prst="rect">
          <a:avLst/>
        </a:prstGeom>
        <a:ln>
          <a:noFill/>
        </a:ln>
        <a:effectLst>
          <a:softEdge rad="112500"/>
        </a:effectLst>
      </xdr:spPr>
    </xdr:pic>
    <xdr:clientData/>
  </xdr:twoCellAnchor>
  <xdr:twoCellAnchor editAs="oneCell">
    <xdr:from>
      <xdr:col>4</xdr:col>
      <xdr:colOff>108857</xdr:colOff>
      <xdr:row>16</xdr:row>
      <xdr:rowOff>74839</xdr:rowOff>
    </xdr:from>
    <xdr:to>
      <xdr:col>5</xdr:col>
      <xdr:colOff>351554</xdr:colOff>
      <xdr:row>16</xdr:row>
      <xdr:rowOff>75349</xdr:rowOff>
    </xdr:to>
    <xdr:pic>
      <xdr:nvPicPr>
        <xdr:cNvPr id="3" name="Imagen 1"/>
        <xdr:cNvPicPr>
          <a:picLocks noChangeAspect="1" noChangeArrowheads="1"/>
        </xdr:cNvPicPr>
      </xdr:nvPicPr>
      <xdr:blipFill>
        <a:blip xmlns:r="http://schemas.openxmlformats.org/officeDocument/2006/relationships" r:embed="rId1"/>
        <a:srcRect/>
        <a:stretch>
          <a:fillRect/>
        </a:stretch>
      </xdr:blipFill>
      <xdr:spPr bwMode="auto">
        <a:xfrm>
          <a:off x="4966607" y="2999014"/>
          <a:ext cx="461772" cy="510"/>
        </a:xfrm>
        <a:prstGeom prst="rect">
          <a:avLst/>
        </a:prstGeom>
        <a:ln>
          <a:noFill/>
        </a:ln>
        <a:effectLst>
          <a:softEdge rad="112500"/>
        </a:effectLst>
      </xdr:spPr>
    </xdr:pic>
    <xdr:clientData/>
  </xdr:twoCellAnchor>
  <xdr:twoCellAnchor editAs="oneCell">
    <xdr:from>
      <xdr:col>0</xdr:col>
      <xdr:colOff>81642</xdr:colOff>
      <xdr:row>3</xdr:row>
      <xdr:rowOff>147976</xdr:rowOff>
    </xdr:from>
    <xdr:to>
      <xdr:col>0</xdr:col>
      <xdr:colOff>773160</xdr:colOff>
      <xdr:row>3</xdr:row>
      <xdr:rowOff>148411</xdr:rowOff>
    </xdr:to>
    <xdr:pic>
      <xdr:nvPicPr>
        <xdr:cNvPr id="4" name="Imagen 1"/>
        <xdr:cNvPicPr>
          <a:picLocks noChangeAspect="1" noChangeArrowheads="1"/>
        </xdr:cNvPicPr>
      </xdr:nvPicPr>
      <xdr:blipFill>
        <a:blip xmlns:r="http://schemas.openxmlformats.org/officeDocument/2006/relationships" r:embed="rId1"/>
        <a:srcRect/>
        <a:stretch>
          <a:fillRect/>
        </a:stretch>
      </xdr:blipFill>
      <xdr:spPr bwMode="auto">
        <a:xfrm>
          <a:off x="81642" y="700426"/>
          <a:ext cx="691518" cy="435"/>
        </a:xfrm>
        <a:prstGeom prst="rect">
          <a:avLst/>
        </a:prstGeom>
        <a:ln>
          <a:noFill/>
        </a:ln>
        <a:effectLst>
          <a:softEdge rad="112500"/>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pac/Empresas/Reportes/Contpaq/Mis%20Reportes/Estados%20Financieros%20PCE.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gla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to de Serv Med 1 (Solo Serv)"/>
      <sheetName val="Cto de Serv Med 3 (Solo Serv)"/>
      <sheetName val="Cto de Serv Med 4 (Solo Serv)"/>
      <sheetName val="ESF"/>
      <sheetName val="Anexo 1"/>
      <sheetName val="EA"/>
      <sheetName val="Anexo 2"/>
      <sheetName val="Anexo 3"/>
      <sheetName val="Anexo enero 20"/>
      <sheetName val="EVHP"/>
      <sheetName val="ECSF"/>
      <sheetName val="Anexo 6"/>
      <sheetName val="Anexo 7"/>
      <sheetName val="Anexo 8"/>
      <sheetName val="Anexo 9"/>
      <sheetName val="Anexo 10"/>
      <sheetName val="1 Ppto Egresos"/>
      <sheetName val="2 Ppto Edo Cto Serv Med"/>
      <sheetName val="3 Cto SM 50"/>
      <sheetName val="4 Cto SM 71"/>
      <sheetName val="5 Cto SM 72"/>
      <sheetName val="NOTAS (2)"/>
      <sheetName val="nota 14"/>
      <sheetName val="nota 15"/>
      <sheetName val="nota 16"/>
      <sheetName val="nota 17"/>
      <sheetName val="nota 18"/>
      <sheetName val="nota 1 2"/>
      <sheetName val="nota 3 4 5 "/>
      <sheetName val="nota 6"/>
      <sheetName val="nota 7-8"/>
      <sheetName val="nota 9-13"/>
      <sheetName val="Cuentas de Integracion de Costo"/>
      <sheetName val="balanza"/>
      <sheetName val="EA2"/>
      <sheetName val="ESF2"/>
      <sheetName val="ESFD2)"/>
      <sheetName val="EVHP2"/>
      <sheetName val="ECSF2"/>
      <sheetName val="EFE2"/>
      <sheetName val="NOTAS"/>
      <sheetName val="EAA"/>
      <sheetName val="EAI"/>
      <sheetName val="EADP"/>
      <sheetName val="EAPECA"/>
      <sheetName val="EAPETG"/>
      <sheetName val="EAPECOG"/>
      <sheetName val="EAPECF"/>
      <sheetName val="GCP"/>
      <sheetName val="EFE"/>
      <sheetName val="HojaTrabFE"/>
      <sheetName val="MESES"/>
      <sheetName val="Poliza"/>
      <sheetName val="Datos Sin Formato"/>
      <sheetName val="Reglas"/>
      <sheetName val="Datos Preparados"/>
      <sheetName val="Definiciones"/>
      <sheetName val="Validaciones"/>
      <sheetName val="Parametros"/>
      <sheetName val="Funciones Contables"/>
      <sheetName val="Funciones Bancarias"/>
      <sheetName val="ContPAQ"/>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t="str">
            <v>38 - Pago en efectivo del cliente</v>
          </cell>
          <cell r="D1" t="str">
            <v>Fecha</v>
          </cell>
          <cell r="F1" t="str">
            <v>Ignorar</v>
          </cell>
          <cell r="I1" t="str">
            <v>Igual a</v>
          </cell>
          <cell r="K1" t="str">
            <v>Extraer Texto</v>
          </cell>
          <cell r="M1" t="str">
            <v>Ninguno</v>
          </cell>
        </row>
        <row r="2">
          <cell r="B2" t="str">
            <v>39 - Cheque recibido de cliente</v>
          </cell>
          <cell r="D2" t="str">
            <v>Número</v>
          </cell>
          <cell r="F2" t="str">
            <v>Tipo Documento</v>
          </cell>
          <cell r="I2" t="str">
            <v>Diferente de</v>
          </cell>
          <cell r="K2" t="str">
            <v>Desde Prefijo</v>
          </cell>
          <cell r="M2" t="str">
            <v>Efectivo</v>
          </cell>
        </row>
        <row r="3">
          <cell r="B3" t="str">
            <v>40 - Abono del cliente</v>
          </cell>
          <cell r="D3" t="str">
            <v>Referencia</v>
          </cell>
          <cell r="F3" t="str">
            <v>Fecha</v>
          </cell>
          <cell r="I3" t="str">
            <v>Mayor que</v>
          </cell>
          <cell r="M3" t="str">
            <v>Mismo banco misma plaza</v>
          </cell>
        </row>
        <row r="4">
          <cell r="B4" t="str">
            <v>41 - Abono por pago en mensualidades</v>
          </cell>
          <cell r="D4" t="str">
            <v>Concepto</v>
          </cell>
          <cell r="F4" t="str">
            <v>Código</v>
          </cell>
          <cell r="I4" t="str">
            <v>Menor que</v>
          </cell>
          <cell r="M4" t="str">
            <v>Mismo banco fuera de plaza</v>
          </cell>
        </row>
        <row r="5">
          <cell r="B5" t="str">
            <v>52 - Ingreso recibido</v>
          </cell>
          <cell r="D5" t="str">
            <v>Importe</v>
          </cell>
          <cell r="F5" t="str">
            <v>Nombre</v>
          </cell>
          <cell r="I5" t="str">
            <v>Contiene</v>
          </cell>
          <cell r="M5" t="str">
            <v>Otros bancos misma plaza</v>
          </cell>
        </row>
        <row r="6">
          <cell r="B6" t="str">
            <v>54 - Ingreso no depositado por Traspaso</v>
          </cell>
          <cell r="D6" t="str">
            <v>Cargo</v>
          </cell>
          <cell r="F6" t="str">
            <v>Importe</v>
          </cell>
          <cell r="I6" t="str">
            <v>No Contiene</v>
          </cell>
          <cell r="M6" t="str">
            <v>Otros bancos fuera de plaza</v>
          </cell>
        </row>
        <row r="7">
          <cell r="B7" t="str">
            <v>42 - Ingreso bancario</v>
          </cell>
          <cell r="D7" t="str">
            <v>Abono</v>
          </cell>
          <cell r="F7" t="str">
            <v>Referencia</v>
          </cell>
        </row>
        <row r="8">
          <cell r="B8" t="str">
            <v>50 - Abono por ajuste</v>
          </cell>
          <cell r="D8" t="str">
            <v>Otro</v>
          </cell>
          <cell r="F8" t="str">
            <v>Concepto</v>
          </cell>
        </row>
        <row r="9">
          <cell r="B9" t="str">
            <v>55 - Ingreso por Traspaso</v>
          </cell>
          <cell r="D9" t="str">
            <v>Ignorar</v>
          </cell>
          <cell r="F9" t="str">
            <v>Tipo Depósito</v>
          </cell>
        </row>
        <row r="10">
          <cell r="B10" t="str">
            <v>44 - Depósito</v>
          </cell>
          <cell r="F10" t="str">
            <v>Número</v>
          </cell>
        </row>
        <row r="11">
          <cell r="B11" t="str">
            <v>45 - Egreso bancario</v>
          </cell>
        </row>
        <row r="12">
          <cell r="B12" t="str">
            <v>47 - Abono al proveedor</v>
          </cell>
        </row>
        <row r="13">
          <cell r="B13" t="str">
            <v>48 - Pago al proveedor</v>
          </cell>
        </row>
        <row r="14">
          <cell r="B14" t="str">
            <v>51 - Cargo por ajuste</v>
          </cell>
        </row>
        <row r="15">
          <cell r="B15" t="str">
            <v>53 - Transferencia bancaria</v>
          </cell>
        </row>
        <row r="16">
          <cell r="B16" t="str">
            <v>49 - Cheque emitido</v>
          </cell>
        </row>
      </sheetData>
      <sheetData sheetId="58"/>
      <sheetData sheetId="59"/>
      <sheetData sheetId="60"/>
      <sheetData sheetId="6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l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theme="6" tint="0.39997558519241921"/>
    <pageSetUpPr fitToPage="1"/>
  </sheetPr>
  <dimension ref="A1:K105"/>
  <sheetViews>
    <sheetView topLeftCell="A38" zoomScale="150" zoomScaleNormal="150" workbookViewId="0">
      <selection activeCell="A38" sqref="A1:IV65536"/>
    </sheetView>
  </sheetViews>
  <sheetFormatPr baseColWidth="10" defaultRowHeight="12.75" x14ac:dyDescent="0.2"/>
  <cols>
    <col min="1" max="1" width="1.7109375" customWidth="1"/>
    <col min="2" max="2" width="36.85546875" customWidth="1"/>
    <col min="3" max="3" width="10" customWidth="1"/>
    <col min="4" max="4" width="10.42578125" customWidth="1"/>
    <col min="5" max="5" width="3.5703125" customWidth="1"/>
    <col min="6" max="6" width="33.28515625" customWidth="1"/>
    <col min="7" max="7" width="10.85546875" customWidth="1"/>
    <col min="8" max="8" width="10.28515625" customWidth="1"/>
    <col min="9" max="9" width="1.7109375" customWidth="1"/>
    <col min="11" max="11" width="13.7109375" bestFit="1" customWidth="1"/>
  </cols>
  <sheetData>
    <row r="1" spans="1:9" ht="9.9499999999999993" customHeight="1" x14ac:dyDescent="0.2">
      <c r="A1" s="1"/>
      <c r="B1" s="608" t="s">
        <v>0</v>
      </c>
      <c r="C1" s="608"/>
      <c r="D1" s="608"/>
      <c r="E1" s="608"/>
      <c r="F1" s="608"/>
      <c r="G1" s="608"/>
      <c r="H1" s="608"/>
      <c r="I1" s="2"/>
    </row>
    <row r="2" spans="1:9" ht="9.9499999999999993" customHeight="1" x14ac:dyDescent="0.2">
      <c r="A2" s="3"/>
      <c r="B2" s="609" t="s">
        <v>1</v>
      </c>
      <c r="C2" s="609"/>
      <c r="D2" s="609"/>
      <c r="E2" s="609"/>
      <c r="F2" s="609"/>
      <c r="G2" s="609"/>
      <c r="H2" s="609"/>
      <c r="I2" s="4"/>
    </row>
    <row r="3" spans="1:9" ht="9.9499999999999993" customHeight="1" x14ac:dyDescent="0.2">
      <c r="A3" s="3"/>
      <c r="B3" s="610" t="s">
        <v>910</v>
      </c>
      <c r="C3" s="610"/>
      <c r="D3" s="610"/>
      <c r="E3" s="610"/>
      <c r="F3" s="610"/>
      <c r="G3" s="610"/>
      <c r="H3" s="610"/>
      <c r="I3" s="4"/>
    </row>
    <row r="4" spans="1:9" ht="9.9499999999999993" customHeight="1" x14ac:dyDescent="0.2">
      <c r="A4" s="3"/>
      <c r="B4" s="610" t="s">
        <v>2</v>
      </c>
      <c r="C4" s="610"/>
      <c r="D4" s="610"/>
      <c r="E4" s="610"/>
      <c r="F4" s="610"/>
      <c r="G4" s="610"/>
      <c r="H4" s="610"/>
      <c r="I4" s="4"/>
    </row>
    <row r="5" spans="1:9" ht="9.9499999999999993" customHeight="1" x14ac:dyDescent="0.2">
      <c r="A5" s="5"/>
      <c r="B5" s="611" t="s">
        <v>3</v>
      </c>
      <c r="C5" s="611"/>
      <c r="D5" s="611"/>
      <c r="E5" s="611"/>
      <c r="F5" s="611"/>
      <c r="G5" s="611"/>
      <c r="H5" s="611"/>
      <c r="I5" s="6"/>
    </row>
    <row r="6" spans="1:9" ht="8.25" customHeight="1" x14ac:dyDescent="0.2">
      <c r="A6" s="7"/>
      <c r="B6" s="8"/>
      <c r="C6" s="8"/>
      <c r="D6" s="8"/>
      <c r="E6" s="8"/>
      <c r="F6" s="8"/>
      <c r="G6" s="8"/>
      <c r="H6" s="8"/>
      <c r="I6" s="9"/>
    </row>
    <row r="7" spans="1:9" ht="8.25" customHeight="1" x14ac:dyDescent="0.2">
      <c r="A7" s="7"/>
      <c r="B7" s="10"/>
      <c r="C7" s="11">
        <v>2019</v>
      </c>
      <c r="D7" s="11">
        <v>2018</v>
      </c>
      <c r="E7" s="12"/>
      <c r="F7" s="10"/>
      <c r="G7" s="11">
        <v>2019</v>
      </c>
      <c r="H7" s="11">
        <v>2018</v>
      </c>
      <c r="I7" s="9"/>
    </row>
    <row r="8" spans="1:9" ht="8.25" customHeight="1" x14ac:dyDescent="0.2">
      <c r="A8" s="7"/>
      <c r="B8" s="13" t="s">
        <v>4</v>
      </c>
      <c r="C8" s="14"/>
      <c r="D8" s="15"/>
      <c r="E8" s="12"/>
      <c r="F8" s="13" t="s">
        <v>5</v>
      </c>
      <c r="G8" s="16"/>
      <c r="H8" s="16"/>
      <c r="I8" s="9"/>
    </row>
    <row r="9" spans="1:9" ht="8.25" customHeight="1" x14ac:dyDescent="0.2">
      <c r="A9" s="7"/>
      <c r="B9" s="13" t="s">
        <v>6</v>
      </c>
      <c r="C9" s="14"/>
      <c r="D9" s="15"/>
      <c r="E9" s="17"/>
      <c r="F9" s="13" t="s">
        <v>7</v>
      </c>
      <c r="G9" s="16"/>
      <c r="H9" s="16"/>
      <c r="I9" s="9"/>
    </row>
    <row r="10" spans="1:9" ht="8.25" customHeight="1" x14ac:dyDescent="0.2">
      <c r="A10" s="7"/>
      <c r="B10" s="18" t="s">
        <v>8</v>
      </c>
      <c r="C10" s="14">
        <v>1953356167.1500001</v>
      </c>
      <c r="D10" s="14">
        <v>1381251723.46</v>
      </c>
      <c r="E10" s="12"/>
      <c r="F10" s="18" t="s">
        <v>9</v>
      </c>
      <c r="G10" s="14">
        <v>1106743491.3599999</v>
      </c>
      <c r="H10" s="14">
        <v>1202123152.75</v>
      </c>
      <c r="I10" s="9"/>
    </row>
    <row r="11" spans="1:9" ht="8.25" customHeight="1" x14ac:dyDescent="0.2">
      <c r="A11" s="7"/>
      <c r="B11" s="18" t="s">
        <v>10</v>
      </c>
      <c r="C11" s="14">
        <v>1555697685.6300001</v>
      </c>
      <c r="D11" s="14">
        <v>2425143487.27</v>
      </c>
      <c r="E11" s="12"/>
      <c r="F11" s="18" t="s">
        <v>11</v>
      </c>
      <c r="G11" s="14">
        <v>0</v>
      </c>
      <c r="H11" s="14">
        <v>0</v>
      </c>
      <c r="I11" s="9"/>
    </row>
    <row r="12" spans="1:9" ht="8.25" customHeight="1" x14ac:dyDescent="0.2">
      <c r="A12" s="7"/>
      <c r="B12" s="18" t="s">
        <v>12</v>
      </c>
      <c r="C12" s="19">
        <v>34063301.189999998</v>
      </c>
      <c r="D12" s="19">
        <v>34079382.490000002</v>
      </c>
      <c r="E12" s="12"/>
      <c r="F12" s="18" t="s">
        <v>13</v>
      </c>
      <c r="G12" s="14">
        <v>0</v>
      </c>
      <c r="H12" s="14">
        <v>0</v>
      </c>
      <c r="I12" s="9"/>
    </row>
    <row r="13" spans="1:9" ht="8.25" customHeight="1" x14ac:dyDescent="0.2">
      <c r="A13" s="7"/>
      <c r="B13" s="18" t="s">
        <v>14</v>
      </c>
      <c r="C13" s="14">
        <v>0</v>
      </c>
      <c r="D13" s="14">
        <v>0</v>
      </c>
      <c r="E13" s="12"/>
      <c r="F13" s="18" t="s">
        <v>15</v>
      </c>
      <c r="G13" s="14">
        <v>0</v>
      </c>
      <c r="H13" s="14">
        <v>0</v>
      </c>
      <c r="I13" s="9"/>
    </row>
    <row r="14" spans="1:9" ht="8.25" customHeight="1" x14ac:dyDescent="0.2">
      <c r="A14" s="7"/>
      <c r="B14" s="18" t="s">
        <v>16</v>
      </c>
      <c r="C14" s="14">
        <v>98603405.840000004</v>
      </c>
      <c r="D14" s="14">
        <v>114575611.88</v>
      </c>
      <c r="E14" s="12"/>
      <c r="F14" s="18" t="s">
        <v>17</v>
      </c>
      <c r="G14" s="14">
        <v>0</v>
      </c>
      <c r="H14" s="14">
        <v>0</v>
      </c>
      <c r="I14" s="9"/>
    </row>
    <row r="15" spans="1:9" ht="8.25" customHeight="1" x14ac:dyDescent="0.2">
      <c r="A15" s="7"/>
      <c r="B15" s="18" t="s">
        <v>18</v>
      </c>
      <c r="C15" s="14">
        <v>0</v>
      </c>
      <c r="D15" s="14">
        <v>0</v>
      </c>
      <c r="E15" s="12"/>
      <c r="F15" s="18" t="s">
        <v>19</v>
      </c>
      <c r="G15" s="14"/>
      <c r="H15" s="14"/>
      <c r="I15" s="9"/>
    </row>
    <row r="16" spans="1:9" ht="8.25" customHeight="1" x14ac:dyDescent="0.2">
      <c r="A16" s="7"/>
      <c r="B16" s="18" t="s">
        <v>20</v>
      </c>
      <c r="C16" s="14">
        <v>155920.91</v>
      </c>
      <c r="D16" s="14">
        <v>155920.91</v>
      </c>
      <c r="E16" s="12"/>
      <c r="F16" s="18" t="s">
        <v>21</v>
      </c>
      <c r="G16" s="14">
        <v>0</v>
      </c>
      <c r="H16" s="14">
        <v>0</v>
      </c>
      <c r="I16" s="9"/>
    </row>
    <row r="17" spans="1:9" ht="8.25" customHeight="1" x14ac:dyDescent="0.2">
      <c r="A17" s="7"/>
      <c r="B17" s="18"/>
      <c r="C17" s="14"/>
      <c r="D17" s="14"/>
      <c r="E17" s="12"/>
      <c r="F17" s="18" t="s">
        <v>22</v>
      </c>
      <c r="G17" s="14">
        <v>3086462748.9299998</v>
      </c>
      <c r="H17" s="14">
        <v>3088077888.3000002</v>
      </c>
      <c r="I17" s="9"/>
    </row>
    <row r="18" spans="1:9" ht="8.25" customHeight="1" x14ac:dyDescent="0.2">
      <c r="A18" s="7"/>
      <c r="B18" s="10"/>
      <c r="C18" s="14"/>
      <c r="D18" s="14"/>
      <c r="E18" s="12"/>
      <c r="F18" s="18" t="s">
        <v>23</v>
      </c>
      <c r="G18" s="14">
        <v>0</v>
      </c>
      <c r="H18" s="14">
        <v>0</v>
      </c>
      <c r="I18" s="9"/>
    </row>
    <row r="19" spans="1:9" ht="8.25" customHeight="1" x14ac:dyDescent="0.2">
      <c r="A19" s="7"/>
      <c r="B19" s="20"/>
      <c r="C19" s="20"/>
      <c r="D19" s="20"/>
      <c r="E19" s="12"/>
      <c r="F19" s="18"/>
      <c r="G19" s="14"/>
      <c r="H19" s="14"/>
      <c r="I19" s="9"/>
    </row>
    <row r="20" spans="1:9" ht="8.25" customHeight="1" x14ac:dyDescent="0.2">
      <c r="A20" s="7"/>
      <c r="B20" s="13" t="s">
        <v>24</v>
      </c>
      <c r="C20" s="21">
        <v>3641876480.7200003</v>
      </c>
      <c r="D20" s="21">
        <v>3955206126.0099998</v>
      </c>
      <c r="E20" s="12"/>
      <c r="F20" s="13" t="s">
        <v>25</v>
      </c>
      <c r="G20" s="21">
        <v>4193206240.29</v>
      </c>
      <c r="H20" s="21">
        <v>4290201041.0500002</v>
      </c>
      <c r="I20" s="9"/>
    </row>
    <row r="21" spans="1:9" ht="8.25" customHeight="1" x14ac:dyDescent="0.2">
      <c r="A21" s="7"/>
      <c r="B21" s="18"/>
      <c r="C21" s="14"/>
      <c r="D21" s="14"/>
      <c r="E21" s="12"/>
      <c r="F21" s="13"/>
      <c r="G21" s="22"/>
      <c r="H21" s="22"/>
      <c r="I21" s="9"/>
    </row>
    <row r="22" spans="1:9" ht="8.25" customHeight="1" x14ac:dyDescent="0.2">
      <c r="A22" s="7"/>
      <c r="B22" s="13" t="s">
        <v>26</v>
      </c>
      <c r="C22" s="14"/>
      <c r="D22" s="14"/>
      <c r="E22" s="12"/>
      <c r="F22" s="13" t="s">
        <v>27</v>
      </c>
      <c r="G22" s="14"/>
      <c r="H22" s="14"/>
      <c r="I22" s="9"/>
    </row>
    <row r="23" spans="1:9" ht="8.25" customHeight="1" x14ac:dyDescent="0.2">
      <c r="A23" s="7"/>
      <c r="B23" s="18" t="s">
        <v>28</v>
      </c>
      <c r="C23" s="14">
        <v>0</v>
      </c>
      <c r="D23" s="14">
        <v>0</v>
      </c>
      <c r="E23" s="12"/>
      <c r="F23" s="18" t="s">
        <v>29</v>
      </c>
      <c r="G23" s="14">
        <v>0</v>
      </c>
      <c r="H23" s="14">
        <v>0</v>
      </c>
      <c r="I23" s="9"/>
    </row>
    <row r="24" spans="1:9" ht="8.25" customHeight="1" x14ac:dyDescent="0.2">
      <c r="A24" s="7"/>
      <c r="B24" s="18" t="s">
        <v>30</v>
      </c>
      <c r="C24" s="14">
        <v>0</v>
      </c>
      <c r="D24" s="14">
        <v>0</v>
      </c>
      <c r="E24" s="12"/>
      <c r="F24" s="10" t="s">
        <v>31</v>
      </c>
      <c r="G24" s="14">
        <v>0</v>
      </c>
      <c r="H24" s="14">
        <v>0</v>
      </c>
      <c r="I24" s="9"/>
    </row>
    <row r="25" spans="1:9" ht="8.25" customHeight="1" x14ac:dyDescent="0.2">
      <c r="A25" s="7"/>
      <c r="B25" s="18" t="s">
        <v>32</v>
      </c>
      <c r="C25" s="14">
        <v>613367996.66999996</v>
      </c>
      <c r="D25" s="14">
        <v>613367996.66999996</v>
      </c>
      <c r="E25" s="12"/>
      <c r="F25" s="18" t="s">
        <v>33</v>
      </c>
      <c r="G25" s="14">
        <v>0</v>
      </c>
      <c r="H25" s="14">
        <v>0</v>
      </c>
      <c r="I25" s="9"/>
    </row>
    <row r="26" spans="1:9" ht="8.25" customHeight="1" x14ac:dyDescent="0.2">
      <c r="A26" s="7"/>
      <c r="B26" s="18" t="s">
        <v>34</v>
      </c>
      <c r="C26" s="14">
        <v>122181531.31</v>
      </c>
      <c r="D26" s="14">
        <v>119745719.51000001</v>
      </c>
      <c r="E26" s="12"/>
      <c r="F26" s="18" t="s">
        <v>35</v>
      </c>
      <c r="G26" s="14">
        <v>0</v>
      </c>
      <c r="H26" s="14">
        <v>0</v>
      </c>
      <c r="I26" s="9"/>
    </row>
    <row r="27" spans="1:9" ht="8.25" customHeight="1" x14ac:dyDescent="0.2">
      <c r="A27" s="7"/>
      <c r="B27" s="10" t="s">
        <v>36</v>
      </c>
      <c r="C27" s="14">
        <v>0</v>
      </c>
      <c r="D27" s="14">
        <v>0</v>
      </c>
      <c r="E27" s="12"/>
      <c r="F27" s="18" t="s">
        <v>19</v>
      </c>
      <c r="G27" s="14"/>
      <c r="H27" s="14"/>
      <c r="I27" s="9"/>
    </row>
    <row r="28" spans="1:9" ht="8.25" customHeight="1" x14ac:dyDescent="0.2">
      <c r="A28" s="7"/>
      <c r="B28" s="10" t="s">
        <v>37</v>
      </c>
      <c r="C28" s="23">
        <v>-182382815.84</v>
      </c>
      <c r="D28" s="23">
        <v>-171352886.22999999</v>
      </c>
      <c r="E28" s="12"/>
      <c r="F28" s="18" t="s">
        <v>38</v>
      </c>
      <c r="G28" s="14">
        <v>0</v>
      </c>
      <c r="H28" s="14">
        <v>0</v>
      </c>
      <c r="I28" s="9"/>
    </row>
    <row r="29" spans="1:9" ht="8.25" customHeight="1" x14ac:dyDescent="0.2">
      <c r="A29" s="7"/>
      <c r="B29" s="18" t="s">
        <v>39</v>
      </c>
      <c r="C29" s="14">
        <v>0</v>
      </c>
      <c r="D29" s="14">
        <v>0</v>
      </c>
      <c r="E29" s="12"/>
      <c r="F29" s="18" t="s">
        <v>40</v>
      </c>
      <c r="G29" s="14">
        <v>100204160376.89001</v>
      </c>
      <c r="H29" s="14">
        <v>92836093656.470078</v>
      </c>
      <c r="I29" s="9"/>
    </row>
    <row r="30" spans="1:9" ht="8.25" customHeight="1" x14ac:dyDescent="0.2">
      <c r="A30" s="7"/>
      <c r="B30" s="10" t="s">
        <v>41</v>
      </c>
      <c r="C30" s="14">
        <v>0</v>
      </c>
      <c r="D30" s="14">
        <v>0</v>
      </c>
      <c r="E30" s="12"/>
      <c r="F30" s="18"/>
      <c r="G30" s="14"/>
      <c r="H30" s="14"/>
      <c r="I30" s="9"/>
    </row>
    <row r="31" spans="1:9" ht="8.25" customHeight="1" x14ac:dyDescent="0.2">
      <c r="A31" s="7"/>
      <c r="B31" s="10"/>
      <c r="C31" s="14"/>
      <c r="D31" s="14"/>
      <c r="E31" s="12"/>
      <c r="F31" s="13" t="s">
        <v>42</v>
      </c>
      <c r="G31" s="21">
        <v>100204160376.89001</v>
      </c>
      <c r="H31" s="21">
        <v>92836093656.470078</v>
      </c>
      <c r="I31" s="9"/>
    </row>
    <row r="32" spans="1:9" ht="8.25" customHeight="1" x14ac:dyDescent="0.2">
      <c r="A32" s="7"/>
      <c r="B32" s="10" t="s">
        <v>43</v>
      </c>
      <c r="C32" s="14">
        <v>0</v>
      </c>
      <c r="D32" s="14">
        <v>0</v>
      </c>
      <c r="E32" s="12"/>
      <c r="F32" s="18"/>
      <c r="G32" s="14"/>
      <c r="H32" s="14"/>
      <c r="I32" s="9"/>
    </row>
    <row r="33" spans="1:11" ht="8.25" customHeight="1" x14ac:dyDescent="0.2">
      <c r="A33" s="7"/>
      <c r="B33" s="10"/>
      <c r="C33" s="14"/>
      <c r="D33" s="14"/>
      <c r="E33" s="12"/>
      <c r="F33" s="13" t="s">
        <v>44</v>
      </c>
      <c r="G33" s="21">
        <v>104397366617.18001</v>
      </c>
      <c r="H33" s="21">
        <v>97126294697.520081</v>
      </c>
      <c r="I33" s="9"/>
      <c r="K33" s="24"/>
    </row>
    <row r="34" spans="1:11" ht="8.25" customHeight="1" x14ac:dyDescent="0.2">
      <c r="A34" s="7"/>
      <c r="B34" s="13" t="s">
        <v>45</v>
      </c>
      <c r="C34" s="21">
        <v>553166712.13999999</v>
      </c>
      <c r="D34" s="21">
        <v>561760829.94999993</v>
      </c>
      <c r="E34" s="12"/>
      <c r="F34" s="10"/>
      <c r="G34" s="14"/>
      <c r="H34" s="14"/>
      <c r="I34" s="9"/>
      <c r="K34" s="25"/>
    </row>
    <row r="35" spans="1:11" ht="8.25" customHeight="1" x14ac:dyDescent="0.2">
      <c r="A35" s="7"/>
      <c r="B35" s="20"/>
      <c r="C35" s="20"/>
      <c r="D35" s="20"/>
      <c r="E35" s="12"/>
      <c r="F35" s="13" t="s">
        <v>46</v>
      </c>
      <c r="G35" s="14"/>
      <c r="H35" s="14"/>
      <c r="I35" s="9"/>
    </row>
    <row r="36" spans="1:11" ht="9.75" customHeight="1" thickBot="1" x14ac:dyDescent="0.25">
      <c r="A36" s="7"/>
      <c r="B36" s="13" t="s">
        <v>47</v>
      </c>
      <c r="C36" s="26">
        <v>4195043192.8600001</v>
      </c>
      <c r="D36" s="26">
        <v>4516966955.96</v>
      </c>
      <c r="E36" s="12"/>
      <c r="F36" s="18"/>
      <c r="G36" s="14"/>
      <c r="H36" s="14"/>
      <c r="I36" s="9"/>
    </row>
    <row r="37" spans="1:11" ht="8.25" customHeight="1" thickTop="1" x14ac:dyDescent="0.2">
      <c r="A37" s="7"/>
      <c r="B37" s="18"/>
      <c r="C37" s="14"/>
      <c r="D37" s="14"/>
      <c r="E37" s="12"/>
      <c r="F37" s="13" t="s">
        <v>48</v>
      </c>
      <c r="G37" s="14"/>
      <c r="H37" s="14"/>
      <c r="I37" s="9"/>
    </row>
    <row r="38" spans="1:11" ht="8.25" customHeight="1" x14ac:dyDescent="0.2">
      <c r="A38" s="7"/>
      <c r="B38" s="18"/>
      <c r="C38" s="14"/>
      <c r="D38" s="14"/>
      <c r="E38" s="12"/>
      <c r="F38" s="18" t="s">
        <v>49</v>
      </c>
      <c r="G38" s="14">
        <v>0</v>
      </c>
      <c r="H38" s="14">
        <v>0</v>
      </c>
      <c r="I38" s="9"/>
    </row>
    <row r="39" spans="1:11" ht="8.25" customHeight="1" x14ac:dyDescent="0.2">
      <c r="A39" s="7"/>
      <c r="B39" s="18"/>
      <c r="C39" s="14"/>
      <c r="D39" s="14"/>
      <c r="E39" s="12"/>
      <c r="F39" s="18" t="s">
        <v>50</v>
      </c>
      <c r="G39" s="23">
        <v>52970249.439999998</v>
      </c>
      <c r="H39" s="23">
        <v>52970249.439999998</v>
      </c>
      <c r="I39" s="9"/>
      <c r="K39" s="23">
        <v>0</v>
      </c>
    </row>
    <row r="40" spans="1:11" ht="8.25" customHeight="1" x14ac:dyDescent="0.2">
      <c r="A40" s="7"/>
      <c r="B40" s="18"/>
      <c r="C40" s="14"/>
      <c r="D40" s="14"/>
      <c r="E40" s="12"/>
      <c r="F40" s="18" t="s">
        <v>51</v>
      </c>
      <c r="G40" s="19">
        <v>-3029044735.5799999</v>
      </c>
      <c r="H40" s="19">
        <v>-3029044735.5799999</v>
      </c>
      <c r="I40" s="9"/>
      <c r="K40" s="23">
        <v>0</v>
      </c>
    </row>
    <row r="41" spans="1:11" ht="8.25" customHeight="1" x14ac:dyDescent="0.2">
      <c r="A41" s="7"/>
      <c r="B41" s="10"/>
      <c r="C41" s="14"/>
      <c r="D41" s="14"/>
      <c r="E41" s="12"/>
      <c r="F41" s="10"/>
      <c r="G41" s="14"/>
      <c r="H41" s="14"/>
      <c r="I41" s="9"/>
      <c r="K41" s="23">
        <v>0</v>
      </c>
    </row>
    <row r="42" spans="1:11" ht="8.25" customHeight="1" x14ac:dyDescent="0.2">
      <c r="A42" s="7"/>
      <c r="B42" s="18"/>
      <c r="C42" s="14"/>
      <c r="D42" s="14"/>
      <c r="E42" s="12"/>
      <c r="F42" s="13" t="s">
        <v>52</v>
      </c>
      <c r="G42" s="14"/>
      <c r="H42" s="14"/>
      <c r="I42" s="9"/>
      <c r="K42" s="23">
        <v>0</v>
      </c>
    </row>
    <row r="43" spans="1:11" ht="8.25" customHeight="1" x14ac:dyDescent="0.2">
      <c r="A43" s="7"/>
      <c r="B43" s="18"/>
      <c r="C43" s="27"/>
      <c r="D43" s="14"/>
      <c r="E43" s="12"/>
      <c r="F43" s="18" t="s">
        <v>53</v>
      </c>
      <c r="G43" s="19">
        <v>-7776339037.2449999</v>
      </c>
      <c r="H43" s="19">
        <v>-7553289371.6299992</v>
      </c>
      <c r="I43" s="9"/>
      <c r="K43" s="23">
        <v>-223049665.61500072</v>
      </c>
    </row>
    <row r="44" spans="1:11" ht="8.25" customHeight="1" x14ac:dyDescent="0.2">
      <c r="A44" s="7"/>
      <c r="B44" s="10"/>
      <c r="C44" s="14"/>
      <c r="D44" s="14"/>
      <c r="E44" s="12"/>
      <c r="F44" s="18" t="s">
        <v>54</v>
      </c>
      <c r="G44" s="19">
        <v>-92678604188.230026</v>
      </c>
      <c r="H44" s="19">
        <v>-85804266278.600021</v>
      </c>
      <c r="I44" s="9"/>
      <c r="K44" s="23">
        <v>-6874337909.6300049</v>
      </c>
    </row>
    <row r="45" spans="1:11" ht="8.25" customHeight="1" x14ac:dyDescent="0.2">
      <c r="A45" s="7"/>
      <c r="B45" s="10"/>
      <c r="C45" s="14"/>
      <c r="D45" s="14"/>
      <c r="E45" s="12"/>
      <c r="F45" s="18" t="s">
        <v>55</v>
      </c>
      <c r="G45" s="14">
        <v>0</v>
      </c>
      <c r="H45" s="14">
        <v>0</v>
      </c>
      <c r="I45" s="9"/>
      <c r="K45" s="23">
        <v>0</v>
      </c>
    </row>
    <row r="46" spans="1:11" ht="8.25" customHeight="1" x14ac:dyDescent="0.2">
      <c r="A46" s="7"/>
      <c r="B46" s="13"/>
      <c r="C46" s="22"/>
      <c r="D46" s="22"/>
      <c r="E46" s="12"/>
      <c r="F46" s="18" t="s">
        <v>56</v>
      </c>
      <c r="G46" s="14">
        <v>425000</v>
      </c>
      <c r="H46" s="14">
        <v>425000</v>
      </c>
      <c r="I46" s="9"/>
      <c r="K46" s="23">
        <v>0</v>
      </c>
    </row>
    <row r="47" spans="1:11" ht="8.25" customHeight="1" x14ac:dyDescent="0.2">
      <c r="A47" s="7"/>
      <c r="B47" s="13"/>
      <c r="C47" s="22"/>
      <c r="D47" s="22"/>
      <c r="E47" s="12"/>
      <c r="F47" s="18" t="s">
        <v>57</v>
      </c>
      <c r="G47" s="14">
        <v>3228269287.29</v>
      </c>
      <c r="H47" s="14">
        <v>3723877394.8099999</v>
      </c>
      <c r="I47" s="9"/>
      <c r="K47" s="23">
        <v>-495608107.51999998</v>
      </c>
    </row>
    <row r="48" spans="1:11" ht="8.25" customHeight="1" x14ac:dyDescent="0.2">
      <c r="A48" s="7"/>
      <c r="B48" s="13"/>
      <c r="C48" s="22"/>
      <c r="D48" s="22"/>
      <c r="E48" s="12"/>
      <c r="F48" s="18"/>
      <c r="G48" s="14"/>
      <c r="H48" s="14"/>
      <c r="I48" s="9"/>
    </row>
    <row r="49" spans="1:11" ht="8.25" customHeight="1" x14ac:dyDescent="0.2">
      <c r="A49" s="7"/>
      <c r="B49" s="13"/>
      <c r="C49" s="22"/>
      <c r="D49" s="22"/>
      <c r="E49" s="12"/>
      <c r="F49" s="13" t="s">
        <v>58</v>
      </c>
      <c r="G49" s="14"/>
      <c r="H49" s="14"/>
      <c r="I49" s="9"/>
    </row>
    <row r="50" spans="1:11" ht="8.25" customHeight="1" x14ac:dyDescent="0.2">
      <c r="A50" s="7"/>
      <c r="B50" s="13"/>
      <c r="C50" s="22"/>
      <c r="D50" s="22"/>
      <c r="E50" s="12"/>
      <c r="F50" s="13" t="s">
        <v>59</v>
      </c>
      <c r="G50" s="19"/>
      <c r="H50" s="19"/>
      <c r="I50" s="9"/>
    </row>
    <row r="51" spans="1:11" ht="8.25" customHeight="1" x14ac:dyDescent="0.2">
      <c r="A51" s="7"/>
      <c r="B51" s="13"/>
      <c r="C51" s="22"/>
      <c r="D51" s="22"/>
      <c r="E51" s="12"/>
      <c r="F51" s="18" t="s">
        <v>60</v>
      </c>
      <c r="G51" s="14">
        <v>0</v>
      </c>
      <c r="H51" s="14">
        <v>0</v>
      </c>
      <c r="I51" s="9"/>
    </row>
    <row r="52" spans="1:11" ht="8.25" customHeight="1" x14ac:dyDescent="0.2">
      <c r="A52" s="7"/>
      <c r="B52" s="13"/>
      <c r="C52" s="22"/>
      <c r="D52" s="22"/>
      <c r="E52" s="12"/>
      <c r="F52" s="18" t="s">
        <v>61</v>
      </c>
      <c r="G52" s="14">
        <v>0</v>
      </c>
      <c r="H52" s="14">
        <v>0</v>
      </c>
      <c r="I52" s="9"/>
    </row>
    <row r="53" spans="1:11" ht="8.25" customHeight="1" x14ac:dyDescent="0.2">
      <c r="A53" s="7"/>
      <c r="B53" s="13"/>
      <c r="C53" s="22"/>
      <c r="D53" s="22"/>
      <c r="E53" s="12"/>
      <c r="F53" s="18"/>
      <c r="G53" s="14"/>
      <c r="H53" s="14"/>
      <c r="I53" s="9"/>
      <c r="K53" s="23"/>
    </row>
    <row r="54" spans="1:11" ht="8.25" customHeight="1" x14ac:dyDescent="0.2">
      <c r="A54" s="7"/>
      <c r="B54" s="10"/>
      <c r="C54" s="14"/>
      <c r="D54" s="14"/>
      <c r="E54" s="12"/>
      <c r="F54" s="13" t="s">
        <v>62</v>
      </c>
      <c r="G54" s="28">
        <v>-100202323424.32503</v>
      </c>
      <c r="H54" s="28">
        <v>-92609327741.560028</v>
      </c>
      <c r="I54" s="9"/>
      <c r="K54" s="23">
        <v>-7592995682.7650051</v>
      </c>
    </row>
    <row r="55" spans="1:11" ht="8.25" customHeight="1" x14ac:dyDescent="0.2">
      <c r="A55" s="7"/>
      <c r="B55" s="13"/>
      <c r="C55" s="14"/>
      <c r="D55" s="14"/>
      <c r="E55" s="12"/>
      <c r="F55" s="10"/>
      <c r="G55" s="14"/>
      <c r="H55" s="14"/>
      <c r="I55" s="9"/>
      <c r="K55" s="23"/>
    </row>
    <row r="56" spans="1:11" ht="8.25" customHeight="1" x14ac:dyDescent="0.2">
      <c r="A56" s="7"/>
      <c r="B56" s="18"/>
      <c r="C56" s="14"/>
      <c r="D56" s="14"/>
      <c r="E56" s="12"/>
      <c r="F56" s="10"/>
      <c r="G56" s="22"/>
      <c r="H56" s="22"/>
      <c r="I56" s="9"/>
      <c r="K56" s="23">
        <v>7592995682.7649994</v>
      </c>
    </row>
    <row r="57" spans="1:11" ht="9.75" customHeight="1" thickBot="1" x14ac:dyDescent="0.25">
      <c r="A57" s="7"/>
      <c r="B57" s="18"/>
      <c r="C57" s="14"/>
      <c r="D57" s="14"/>
      <c r="E57" s="12"/>
      <c r="F57" s="13" t="s">
        <v>63</v>
      </c>
      <c r="G57" s="26">
        <v>4195043192.8549805</v>
      </c>
      <c r="H57" s="26">
        <v>4516966955.9600525</v>
      </c>
      <c r="I57" s="9"/>
    </row>
    <row r="58" spans="1:11" ht="8.25" customHeight="1" thickTop="1" x14ac:dyDescent="0.2">
      <c r="A58" s="29"/>
      <c r="B58" s="30"/>
      <c r="C58" s="31"/>
      <c r="D58" s="31"/>
      <c r="E58" s="32"/>
      <c r="F58" s="30"/>
      <c r="G58" s="31"/>
      <c r="H58" s="31"/>
      <c r="I58" s="33"/>
    </row>
    <row r="59" spans="1:11" ht="9.75" customHeight="1" x14ac:dyDescent="0.2">
      <c r="A59" s="24"/>
      <c r="B59" s="24"/>
      <c r="C59" s="34"/>
      <c r="D59" s="34"/>
      <c r="E59" s="35"/>
      <c r="F59" s="36"/>
      <c r="G59" s="34"/>
      <c r="H59" s="34"/>
      <c r="I59" s="24"/>
    </row>
    <row r="60" spans="1:11" ht="9.75" customHeight="1" x14ac:dyDescent="0.2">
      <c r="A60" s="24"/>
      <c r="B60" s="37" t="s">
        <v>64</v>
      </c>
      <c r="C60" s="34"/>
      <c r="D60" s="34"/>
      <c r="E60" s="35"/>
      <c r="F60" s="38"/>
      <c r="G60" s="34"/>
      <c r="H60" s="34"/>
      <c r="I60" s="24"/>
    </row>
    <row r="61" spans="1:11" ht="8.4499999999999993" customHeight="1" x14ac:dyDescent="0.2">
      <c r="B61" s="39"/>
      <c r="C61" s="40"/>
      <c r="D61" s="40"/>
      <c r="E61" s="41"/>
      <c r="F61" s="42"/>
      <c r="G61" s="40"/>
      <c r="H61" s="40"/>
    </row>
    <row r="62" spans="1:11" ht="8.4499999999999993" customHeight="1" x14ac:dyDescent="0.2">
      <c r="B62" s="43"/>
      <c r="C62" s="40"/>
      <c r="D62" s="40"/>
      <c r="E62" s="41"/>
      <c r="F62" s="42"/>
      <c r="G62" s="40"/>
      <c r="H62" s="40"/>
    </row>
    <row r="63" spans="1:11" ht="8.4499999999999993" customHeight="1" x14ac:dyDescent="0.2">
      <c r="B63" s="39"/>
      <c r="C63" s="40"/>
      <c r="D63" s="40"/>
      <c r="E63" s="41"/>
      <c r="F63" s="44"/>
      <c r="G63" s="40"/>
      <c r="H63" s="40"/>
    </row>
    <row r="64" spans="1:11" ht="8.25" customHeight="1" x14ac:dyDescent="0.2">
      <c r="B64" s="39"/>
      <c r="C64" s="40"/>
      <c r="D64" s="40"/>
      <c r="E64" s="41"/>
      <c r="F64" s="42"/>
      <c r="G64" s="40"/>
      <c r="H64" s="40"/>
    </row>
    <row r="65" spans="2:8" ht="9" customHeight="1" x14ac:dyDescent="0.2">
      <c r="B65" s="607" t="s">
        <v>65</v>
      </c>
      <c r="C65" s="607"/>
      <c r="D65" s="40"/>
      <c r="E65" s="41"/>
      <c r="F65" s="607" t="s">
        <v>66</v>
      </c>
      <c r="G65" s="607"/>
      <c r="H65" s="40"/>
    </row>
    <row r="66" spans="2:8" ht="9" customHeight="1" x14ac:dyDescent="0.2">
      <c r="B66" s="607" t="s">
        <v>67</v>
      </c>
      <c r="C66" s="607"/>
      <c r="D66" s="40"/>
      <c r="E66" s="41"/>
      <c r="F66" s="607" t="s">
        <v>68</v>
      </c>
      <c r="G66" s="607"/>
      <c r="H66" s="40"/>
    </row>
    <row r="67" spans="2:8" ht="8.4499999999999993" customHeight="1" x14ac:dyDescent="0.2">
      <c r="B67" s="39"/>
      <c r="C67" s="45"/>
      <c r="D67" s="40"/>
      <c r="E67" s="41"/>
      <c r="F67" s="42"/>
      <c r="G67" s="40"/>
      <c r="H67" s="40"/>
    </row>
    <row r="68" spans="2:8" ht="8.4499999999999993" customHeight="1" x14ac:dyDescent="0.2">
      <c r="B68" s="39"/>
      <c r="C68" s="40"/>
      <c r="D68" s="40"/>
      <c r="E68" s="41"/>
      <c r="F68" s="44"/>
      <c r="G68" s="40"/>
      <c r="H68" s="40"/>
    </row>
    <row r="69" spans="2:8" ht="8.4499999999999993" customHeight="1" x14ac:dyDescent="0.2">
      <c r="B69" s="39"/>
      <c r="C69" s="45"/>
      <c r="D69" s="40"/>
      <c r="E69" s="41"/>
      <c r="F69" s="44"/>
      <c r="G69" s="40"/>
      <c r="H69" s="40"/>
    </row>
    <row r="70" spans="2:8" ht="8.4499999999999993" customHeight="1" x14ac:dyDescent="0.2">
      <c r="B70" s="43"/>
      <c r="C70" s="40"/>
      <c r="D70" s="40"/>
      <c r="E70" s="41"/>
      <c r="F70" s="42"/>
      <c r="G70" s="40"/>
      <c r="H70" s="40"/>
    </row>
    <row r="71" spans="2:8" ht="8.4499999999999993" customHeight="1" x14ac:dyDescent="0.2">
      <c r="B71" s="39"/>
      <c r="C71" s="40"/>
      <c r="D71" s="40"/>
      <c r="E71" s="41"/>
      <c r="F71" s="42"/>
      <c r="G71" s="40"/>
      <c r="H71" s="40"/>
    </row>
    <row r="72" spans="2:8" ht="8.4499999999999993" customHeight="1" x14ac:dyDescent="0.2">
      <c r="B72" s="43"/>
      <c r="C72" s="40"/>
      <c r="D72" s="40"/>
      <c r="E72" s="41"/>
      <c r="F72" s="42"/>
      <c r="G72" s="40" t="s">
        <v>69</v>
      </c>
      <c r="H72" s="40"/>
    </row>
    <row r="73" spans="2:8" ht="8.4499999999999993" customHeight="1" x14ac:dyDescent="0.2">
      <c r="B73" s="39"/>
      <c r="C73" s="40"/>
      <c r="D73" s="45"/>
      <c r="E73" s="41"/>
      <c r="F73" s="42"/>
      <c r="G73" s="46">
        <v>0</v>
      </c>
      <c r="H73" s="40"/>
    </row>
    <row r="74" spans="2:8" ht="8.4499999999999993" customHeight="1" x14ac:dyDescent="0.2">
      <c r="B74" s="39"/>
      <c r="C74" s="40"/>
      <c r="D74" s="45"/>
      <c r="E74" s="41"/>
      <c r="F74" s="44"/>
      <c r="G74" s="40">
        <v>4195043192.8549805</v>
      </c>
      <c r="H74" s="40"/>
    </row>
    <row r="75" spans="2:8" ht="8.4499999999999993" customHeight="1" x14ac:dyDescent="0.2">
      <c r="B75" s="39"/>
      <c r="C75" s="40"/>
      <c r="D75" s="45"/>
      <c r="E75" s="41"/>
      <c r="F75" s="42"/>
      <c r="G75" s="40"/>
      <c r="H75" s="40"/>
    </row>
    <row r="76" spans="2:8" ht="8.4499999999999993" customHeight="1" x14ac:dyDescent="0.2">
      <c r="B76" s="39"/>
      <c r="C76" s="40"/>
      <c r="D76" s="45"/>
      <c r="E76" s="41"/>
      <c r="F76" s="44"/>
      <c r="G76" s="40">
        <v>4195043192.8600001</v>
      </c>
      <c r="H76" s="40"/>
    </row>
    <row r="77" spans="2:8" ht="8.4499999999999993" customHeight="1" x14ac:dyDescent="0.2">
      <c r="B77" s="39"/>
      <c r="C77" s="40"/>
      <c r="D77" s="40"/>
      <c r="E77" s="41"/>
      <c r="F77" s="47"/>
      <c r="G77" s="48">
        <v>-5.0196647644042969E-3</v>
      </c>
      <c r="H77" s="47"/>
    </row>
    <row r="78" spans="2:8" ht="8.4499999999999993" customHeight="1" x14ac:dyDescent="0.2">
      <c r="B78" s="39"/>
      <c r="C78" s="40"/>
      <c r="D78" s="40"/>
      <c r="E78" s="41"/>
      <c r="F78" s="44"/>
      <c r="G78" s="40"/>
      <c r="H78" s="40"/>
    </row>
    <row r="79" spans="2:8" ht="8.4499999999999993" customHeight="1" x14ac:dyDescent="0.2">
      <c r="B79" s="39"/>
      <c r="C79" s="40"/>
      <c r="D79" s="40"/>
      <c r="E79" s="41"/>
    </row>
    <row r="80" spans="2:8" ht="8.4499999999999993" customHeight="1" x14ac:dyDescent="0.2">
      <c r="B80" s="39"/>
      <c r="C80" s="40"/>
      <c r="D80" s="40"/>
      <c r="E80" s="41"/>
      <c r="F80" s="43"/>
      <c r="G80" s="49"/>
      <c r="H80" s="49"/>
    </row>
    <row r="81" spans="2:8" ht="8.4499999999999993" customHeight="1" x14ac:dyDescent="0.2">
      <c r="B81" s="43"/>
      <c r="C81" s="40"/>
      <c r="D81" s="40"/>
      <c r="E81" s="41"/>
      <c r="G81" s="49"/>
      <c r="H81" s="49"/>
    </row>
    <row r="82" spans="2:8" ht="8.4499999999999993" customHeight="1" x14ac:dyDescent="0.2">
      <c r="B82" s="39"/>
      <c r="C82" s="40"/>
      <c r="D82" s="40"/>
      <c r="E82" s="41"/>
    </row>
    <row r="83" spans="2:8" ht="8.4499999999999993" customHeight="1" x14ac:dyDescent="0.2">
      <c r="B83" s="39"/>
      <c r="C83" s="40"/>
      <c r="D83" s="40"/>
      <c r="E83" s="41"/>
    </row>
    <row r="84" spans="2:8" ht="8.4499999999999993" customHeight="1" x14ac:dyDescent="0.2">
      <c r="B84" s="39"/>
      <c r="C84" s="40"/>
      <c r="D84" s="40"/>
      <c r="E84" s="41"/>
    </row>
    <row r="85" spans="2:8" ht="8.4499999999999993" customHeight="1" x14ac:dyDescent="0.2">
      <c r="B85" s="39"/>
      <c r="C85" s="40"/>
      <c r="D85" s="40"/>
      <c r="E85" s="41"/>
    </row>
    <row r="86" spans="2:8" ht="8.4499999999999993" customHeight="1" x14ac:dyDescent="0.2">
      <c r="B86" s="39"/>
      <c r="C86" s="40"/>
      <c r="D86" s="40"/>
      <c r="E86" s="41"/>
      <c r="F86" s="43"/>
      <c r="G86" s="49"/>
      <c r="H86" s="49"/>
    </row>
    <row r="87" spans="2:8" ht="8.4499999999999993" customHeight="1" x14ac:dyDescent="0.2">
      <c r="B87" s="43"/>
      <c r="C87" s="40"/>
      <c r="D87" s="40"/>
      <c r="E87" s="41"/>
    </row>
    <row r="88" spans="2:8" ht="8.4499999999999993" customHeight="1" x14ac:dyDescent="0.2">
      <c r="B88" s="43"/>
      <c r="C88" s="40"/>
      <c r="D88" s="40"/>
      <c r="E88" s="41"/>
    </row>
    <row r="89" spans="2:8" ht="8.4499999999999993" customHeight="1" x14ac:dyDescent="0.2">
      <c r="B89" s="39"/>
      <c r="C89" s="40"/>
      <c r="D89" s="40"/>
      <c r="E89" s="41"/>
    </row>
    <row r="90" spans="2:8" ht="8.4499999999999993" customHeight="1" x14ac:dyDescent="0.2">
      <c r="B90" s="39"/>
      <c r="C90" s="40"/>
      <c r="D90" s="40"/>
      <c r="E90" s="41"/>
    </row>
    <row r="91" spans="2:8" ht="8.4499999999999993" customHeight="1" x14ac:dyDescent="0.2">
      <c r="B91" s="39"/>
      <c r="C91" s="40"/>
      <c r="D91" s="40"/>
      <c r="E91" s="41"/>
    </row>
    <row r="92" spans="2:8" ht="8.4499999999999993" customHeight="1" x14ac:dyDescent="0.2">
      <c r="B92" s="39"/>
      <c r="C92" s="40"/>
      <c r="D92" s="40"/>
      <c r="E92" s="41"/>
    </row>
    <row r="93" spans="2:8" ht="8.4499999999999993" customHeight="1" x14ac:dyDescent="0.2">
      <c r="B93" s="39"/>
      <c r="C93" s="40"/>
      <c r="D93" s="40"/>
      <c r="E93" s="41"/>
    </row>
    <row r="94" spans="2:8" ht="8.4499999999999993" customHeight="1" x14ac:dyDescent="0.2">
      <c r="B94" s="39"/>
      <c r="C94" s="40"/>
      <c r="D94" s="40"/>
      <c r="E94" s="41"/>
    </row>
    <row r="95" spans="2:8" ht="8.4499999999999993" customHeight="1" x14ac:dyDescent="0.2">
      <c r="B95" s="39"/>
      <c r="C95" s="40"/>
      <c r="D95" s="40"/>
      <c r="E95" s="41"/>
    </row>
    <row r="96" spans="2:8" ht="8.4499999999999993" customHeight="1" x14ac:dyDescent="0.2">
      <c r="B96" s="50"/>
      <c r="C96" s="51"/>
      <c r="D96" s="51"/>
      <c r="E96" s="41"/>
    </row>
    <row r="97" spans="2:8" ht="10.5" customHeight="1" x14ac:dyDescent="0.2">
      <c r="B97" s="50"/>
      <c r="C97" s="51"/>
      <c r="D97" s="51"/>
      <c r="E97" s="41"/>
    </row>
    <row r="98" spans="2:8" ht="8.4499999999999993" customHeight="1" x14ac:dyDescent="0.2">
      <c r="B98" s="43"/>
      <c r="C98" s="49"/>
      <c r="D98" s="49"/>
      <c r="E98" s="41"/>
      <c r="F98" s="43"/>
      <c r="G98" s="52"/>
      <c r="H98" s="52"/>
    </row>
    <row r="99" spans="2:8" ht="8.4499999999999993" customHeight="1" x14ac:dyDescent="0.2">
      <c r="B99" s="39" t="s">
        <v>70</v>
      </c>
      <c r="C99" s="49"/>
      <c r="D99" s="49"/>
      <c r="E99" s="41"/>
      <c r="F99" s="43"/>
      <c r="G99" s="53"/>
      <c r="H99" s="52"/>
    </row>
    <row r="100" spans="2:8" ht="8.4499999999999993" customHeight="1" x14ac:dyDescent="0.2">
      <c r="B100" s="39" t="s">
        <v>71</v>
      </c>
      <c r="C100" s="49"/>
      <c r="D100" s="49"/>
      <c r="E100" s="41"/>
      <c r="F100" s="43"/>
      <c r="G100" s="52"/>
      <c r="H100" s="52"/>
    </row>
    <row r="101" spans="2:8" ht="8.4499999999999993" customHeight="1" x14ac:dyDescent="0.2">
      <c r="B101" s="43"/>
      <c r="C101" s="52">
        <v>-4195043192.8549805</v>
      </c>
      <c r="D101" s="52">
        <v>-4516966955.9600525</v>
      </c>
      <c r="E101" s="41"/>
      <c r="F101" s="43"/>
      <c r="G101" s="53"/>
      <c r="H101" s="53"/>
    </row>
    <row r="102" spans="2:8" ht="8.4499999999999993" customHeight="1" x14ac:dyDescent="0.2">
      <c r="B102" s="24"/>
      <c r="C102" s="24"/>
      <c r="D102" s="24"/>
      <c r="E102" s="24"/>
      <c r="F102" s="24"/>
      <c r="G102" s="24"/>
      <c r="H102" s="24"/>
    </row>
    <row r="103" spans="2:8" ht="8.4499999999999993" customHeight="1" x14ac:dyDescent="0.2"/>
    <row r="104" spans="2:8" ht="8.4499999999999993" customHeight="1" x14ac:dyDescent="0.2">
      <c r="B104" s="43"/>
      <c r="C104" s="52">
        <v>-4195043.1928599998</v>
      </c>
      <c r="D104" s="52">
        <v>-4230805.5714400001</v>
      </c>
      <c r="E104" s="41"/>
      <c r="F104" s="43"/>
      <c r="G104" s="52">
        <v>4190848149.6621723</v>
      </c>
      <c r="H104" s="52">
        <v>4512736097.8886642</v>
      </c>
    </row>
    <row r="105" spans="2:8" x14ac:dyDescent="0.2">
      <c r="G105" s="52"/>
      <c r="H105" s="52"/>
    </row>
  </sheetData>
  <mergeCells count="9">
    <mergeCell ref="B66:C66"/>
    <mergeCell ref="F66:G66"/>
    <mergeCell ref="B1:H1"/>
    <mergeCell ref="B2:H2"/>
    <mergeCell ref="B3:H3"/>
    <mergeCell ref="B4:H4"/>
    <mergeCell ref="B5:H5"/>
    <mergeCell ref="B65:C65"/>
    <mergeCell ref="F65:G65"/>
  </mergeCells>
  <printOptions horizontalCentered="1" verticalCentered="1"/>
  <pageMargins left="0.59055118110236227" right="0.59055118110236227" top="0.78740157480314965" bottom="0.39370078740157483" header="0.39370078740157483" footer="0.15748031496062992"/>
  <pageSetup scale="97"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J62"/>
  <sheetViews>
    <sheetView zoomScaleNormal="100" workbookViewId="0">
      <pane xSplit="1" ySplit="12" topLeftCell="B46" activePane="bottomRight" state="frozen"/>
      <selection activeCell="A55" sqref="A55:IV55"/>
      <selection pane="topRight" activeCell="A55" sqref="A55:IV55"/>
      <selection pane="bottomLeft" activeCell="A55" sqref="A55:IV55"/>
      <selection pane="bottomRight" sqref="A1:IV65536"/>
    </sheetView>
  </sheetViews>
  <sheetFormatPr baseColWidth="10" defaultRowHeight="12.75" x14ac:dyDescent="0.2"/>
  <cols>
    <col min="1" max="1" width="44.5703125" customWidth="1"/>
    <col min="2" max="2" width="12.85546875" bestFit="1" customWidth="1"/>
    <col min="3" max="3" width="3.140625" customWidth="1"/>
    <col min="4" max="4" width="12.28515625" bestFit="1" customWidth="1"/>
    <col min="5" max="5" width="3.28515625" customWidth="1"/>
    <col min="6" max="6" width="12.28515625" bestFit="1" customWidth="1"/>
    <col min="7" max="7" width="3.5703125" customWidth="1"/>
    <col min="8" max="8" width="12.28515625" bestFit="1" customWidth="1"/>
    <col min="10" max="10" width="26.140625" customWidth="1"/>
  </cols>
  <sheetData>
    <row r="1" spans="1:8" ht="18" x14ac:dyDescent="0.25">
      <c r="A1" s="68"/>
      <c r="B1" s="68"/>
      <c r="C1" s="68"/>
      <c r="D1" s="349"/>
      <c r="E1" s="68"/>
      <c r="F1" s="68"/>
      <c r="G1" s="61"/>
      <c r="H1" s="310">
        <v>8</v>
      </c>
    </row>
    <row r="2" spans="1:8" ht="7.5" customHeight="1" x14ac:dyDescent="0.2">
      <c r="A2" s="68"/>
      <c r="B2" s="68"/>
      <c r="C2" s="68"/>
      <c r="D2" s="349"/>
      <c r="E2" s="68"/>
      <c r="F2" s="68"/>
      <c r="G2" s="61"/>
      <c r="H2" s="61"/>
    </row>
    <row r="3" spans="1:8" ht="18" x14ac:dyDescent="0.25">
      <c r="A3" s="130" t="s">
        <v>0</v>
      </c>
      <c r="B3" s="130"/>
      <c r="C3" s="130"/>
      <c r="D3" s="350"/>
      <c r="E3" s="130"/>
      <c r="F3" s="130"/>
      <c r="G3" s="286"/>
      <c r="H3" s="286"/>
    </row>
    <row r="4" spans="1:8" ht="18" x14ac:dyDescent="0.25">
      <c r="A4" s="130" t="s">
        <v>312</v>
      </c>
      <c r="B4" s="130"/>
      <c r="C4" s="130"/>
      <c r="D4" s="350"/>
      <c r="E4" s="130"/>
      <c r="F4" s="130"/>
      <c r="G4" s="286"/>
      <c r="H4" s="286"/>
    </row>
    <row r="5" spans="1:8" ht="18" x14ac:dyDescent="0.25">
      <c r="A5" s="130" t="s">
        <v>977</v>
      </c>
      <c r="B5" s="130"/>
      <c r="C5" s="130"/>
      <c r="D5" s="350"/>
      <c r="E5" s="130"/>
      <c r="F5" s="130"/>
      <c r="G5" s="286"/>
      <c r="H5" s="286"/>
    </row>
    <row r="6" spans="1:8" ht="18" x14ac:dyDescent="0.25">
      <c r="A6" s="130" t="s">
        <v>912</v>
      </c>
      <c r="B6" s="130"/>
      <c r="C6" s="130"/>
      <c r="D6" s="350"/>
      <c r="E6" s="130"/>
      <c r="F6" s="130"/>
      <c r="G6" s="286"/>
      <c r="H6" s="286"/>
    </row>
    <row r="7" spans="1:8" ht="18" x14ac:dyDescent="0.25">
      <c r="A7" s="130" t="s">
        <v>72</v>
      </c>
      <c r="B7" s="130"/>
      <c r="C7" s="130"/>
      <c r="D7" s="350"/>
      <c r="E7" s="130"/>
      <c r="F7" s="130"/>
      <c r="G7" s="131"/>
      <c r="H7" s="131"/>
    </row>
    <row r="8" spans="1:8" x14ac:dyDescent="0.2">
      <c r="A8" s="68"/>
      <c r="B8" s="68"/>
      <c r="C8" s="68"/>
      <c r="D8" s="349"/>
      <c r="E8" s="68"/>
      <c r="F8" s="68"/>
      <c r="G8" s="68"/>
      <c r="H8" s="68"/>
    </row>
    <row r="9" spans="1:8" x14ac:dyDescent="0.2">
      <c r="A9" s="68"/>
      <c r="B9" s="68"/>
      <c r="C9" s="68"/>
      <c r="D9" s="349"/>
      <c r="E9" s="68"/>
      <c r="F9" s="68"/>
      <c r="G9" s="68"/>
      <c r="H9" s="68"/>
    </row>
    <row r="10" spans="1:8" x14ac:dyDescent="0.2">
      <c r="A10" s="68"/>
      <c r="B10" s="100" t="s">
        <v>290</v>
      </c>
      <c r="C10" s="100"/>
      <c r="D10" s="351"/>
      <c r="E10" s="68"/>
      <c r="F10" s="100" t="s">
        <v>291</v>
      </c>
      <c r="G10" s="100"/>
      <c r="H10" s="100"/>
    </row>
    <row r="11" spans="1:8" x14ac:dyDescent="0.2">
      <c r="A11" s="63"/>
      <c r="B11" s="287">
        <v>2019</v>
      </c>
      <c r="C11" s="288"/>
      <c r="D11" s="311">
        <v>2018</v>
      </c>
      <c r="E11" s="64"/>
      <c r="F11" s="290" t="s">
        <v>913</v>
      </c>
      <c r="G11" s="65"/>
      <c r="H11" s="64" t="s">
        <v>914</v>
      </c>
    </row>
    <row r="12" spans="1:8" x14ac:dyDescent="0.2">
      <c r="A12" s="68"/>
      <c r="B12" s="68"/>
      <c r="C12" s="68"/>
      <c r="D12" s="349"/>
      <c r="E12" s="68"/>
      <c r="F12" s="68"/>
      <c r="G12" s="134"/>
      <c r="H12" s="68"/>
    </row>
    <row r="13" spans="1:8" x14ac:dyDescent="0.2">
      <c r="A13" s="134" t="s">
        <v>313</v>
      </c>
      <c r="B13" s="134"/>
      <c r="C13" s="134"/>
      <c r="D13" s="352"/>
      <c r="E13" s="134"/>
      <c r="F13" s="134"/>
      <c r="G13" s="68"/>
      <c r="H13" s="134"/>
    </row>
    <row r="14" spans="1:8" x14ac:dyDescent="0.2">
      <c r="A14" s="61"/>
      <c r="B14" s="61"/>
      <c r="C14" s="61"/>
      <c r="D14" s="349"/>
      <c r="E14" s="61"/>
      <c r="F14" s="61"/>
      <c r="G14" s="61"/>
      <c r="H14" s="61"/>
    </row>
    <row r="15" spans="1:8" x14ac:dyDescent="0.2">
      <c r="A15" s="67" t="s">
        <v>314</v>
      </c>
      <c r="B15" s="67"/>
      <c r="C15" s="67"/>
      <c r="D15" s="353"/>
      <c r="E15" s="67"/>
      <c r="F15" s="67"/>
      <c r="G15" s="68"/>
      <c r="H15" s="67"/>
    </row>
    <row r="16" spans="1:8" x14ac:dyDescent="0.2">
      <c r="A16" s="61"/>
      <c r="B16" s="61"/>
      <c r="C16" s="61"/>
      <c r="D16" s="349"/>
      <c r="E16" s="61"/>
      <c r="F16" s="61"/>
      <c r="G16" s="61"/>
      <c r="H16" s="61"/>
    </row>
    <row r="17" spans="1:9" x14ac:dyDescent="0.2">
      <c r="A17" s="67" t="s">
        <v>194</v>
      </c>
      <c r="B17" s="354">
        <v>505340.72437000001</v>
      </c>
      <c r="C17" s="354"/>
      <c r="D17" s="354">
        <v>532656.78916000004</v>
      </c>
      <c r="E17" s="354"/>
      <c r="F17" s="355">
        <v>42777.538629999995</v>
      </c>
      <c r="G17" s="354"/>
      <c r="H17" s="355">
        <v>6252.8222399999941</v>
      </c>
      <c r="I17" t="s">
        <v>315</v>
      </c>
    </row>
    <row r="18" spans="1:9" x14ac:dyDescent="0.2">
      <c r="A18" s="67" t="s">
        <v>197</v>
      </c>
      <c r="B18" s="356">
        <v>871096.2114400001</v>
      </c>
      <c r="C18" s="357"/>
      <c r="D18" s="357">
        <v>777631.37594000006</v>
      </c>
      <c r="E18" s="357"/>
      <c r="F18" s="357">
        <v>360656.15487000009</v>
      </c>
      <c r="G18" s="357"/>
      <c r="H18" s="357">
        <v>-58700.987800000046</v>
      </c>
      <c r="I18" t="s">
        <v>316</v>
      </c>
    </row>
    <row r="19" spans="1:9" x14ac:dyDescent="0.2">
      <c r="A19" s="67" t="s">
        <v>199</v>
      </c>
      <c r="B19" s="356">
        <v>615143.09083</v>
      </c>
      <c r="C19" s="357"/>
      <c r="D19" s="357">
        <v>457860.22097000002</v>
      </c>
      <c r="E19" s="357"/>
      <c r="F19" s="357">
        <v>121821.01689</v>
      </c>
      <c r="G19" s="357"/>
      <c r="H19" s="357">
        <v>164305.21885000003</v>
      </c>
      <c r="I19" t="s">
        <v>317</v>
      </c>
    </row>
    <row r="20" spans="1:9" ht="13.5" thickBot="1" x14ac:dyDescent="0.25">
      <c r="A20" s="67" t="s">
        <v>318</v>
      </c>
      <c r="B20" s="356">
        <v>0</v>
      </c>
      <c r="C20" s="357"/>
      <c r="D20" s="357">
        <v>0</v>
      </c>
      <c r="E20" s="357"/>
      <c r="F20" s="357">
        <v>0</v>
      </c>
      <c r="G20" s="357"/>
      <c r="H20" s="357">
        <v>0</v>
      </c>
    </row>
    <row r="21" spans="1:9" x14ac:dyDescent="0.2">
      <c r="A21" s="358" t="s">
        <v>319</v>
      </c>
      <c r="B21" s="359">
        <v>1991580.0266400003</v>
      </c>
      <c r="C21" s="360"/>
      <c r="D21" s="361">
        <v>1768148.38607</v>
      </c>
      <c r="E21" s="360"/>
      <c r="F21" s="359">
        <v>525254.71039000002</v>
      </c>
      <c r="G21" s="360"/>
      <c r="H21" s="359">
        <v>111857.05328999998</v>
      </c>
    </row>
    <row r="22" spans="1:9" x14ac:dyDescent="0.2">
      <c r="A22" s="68"/>
      <c r="B22" s="362"/>
      <c r="C22" s="357"/>
      <c r="D22" s="363"/>
      <c r="E22" s="357"/>
      <c r="F22" s="362"/>
      <c r="G22" s="357"/>
      <c r="H22" s="362"/>
    </row>
    <row r="23" spans="1:9" x14ac:dyDescent="0.2">
      <c r="A23" s="67" t="s">
        <v>320</v>
      </c>
      <c r="B23" s="357"/>
      <c r="C23" s="357"/>
      <c r="D23" s="364"/>
      <c r="E23" s="357"/>
      <c r="F23" s="357"/>
      <c r="G23" s="357"/>
      <c r="H23" s="357"/>
    </row>
    <row r="24" spans="1:9" x14ac:dyDescent="0.2">
      <c r="A24" s="68"/>
      <c r="B24" s="357"/>
      <c r="C24" s="357"/>
      <c r="D24" s="365"/>
      <c r="E24" s="357"/>
      <c r="F24" s="357"/>
      <c r="G24" s="357"/>
      <c r="H24" s="357"/>
    </row>
    <row r="25" spans="1:9" x14ac:dyDescent="0.2">
      <c r="A25" s="68" t="s">
        <v>207</v>
      </c>
      <c r="B25" s="356">
        <v>1687750.6928299998</v>
      </c>
      <c r="C25" s="357"/>
      <c r="D25" s="360">
        <v>1585584.13971</v>
      </c>
      <c r="E25" s="357"/>
      <c r="F25" s="366">
        <v>291376.78384999989</v>
      </c>
      <c r="G25" s="357"/>
      <c r="H25" s="367">
        <v>135179.46856999994</v>
      </c>
    </row>
    <row r="26" spans="1:9" ht="13.5" thickBot="1" x14ac:dyDescent="0.25">
      <c r="A26" s="68"/>
      <c r="B26" s="368"/>
      <c r="C26" s="357"/>
      <c r="D26" s="369"/>
      <c r="E26" s="357"/>
      <c r="F26" s="368"/>
      <c r="G26" s="357"/>
      <c r="H26" s="368"/>
    </row>
    <row r="27" spans="1:9" x14ac:dyDescent="0.2">
      <c r="A27" s="68"/>
      <c r="B27" s="357"/>
      <c r="C27" s="357"/>
      <c r="D27" s="364"/>
      <c r="E27" s="357"/>
      <c r="F27" s="357"/>
      <c r="G27" s="357"/>
      <c r="H27" s="357"/>
    </row>
    <row r="28" spans="1:9" x14ac:dyDescent="0.2">
      <c r="A28" s="152" t="s">
        <v>208</v>
      </c>
      <c r="B28" s="357">
        <v>303829.33381000045</v>
      </c>
      <c r="C28" s="357"/>
      <c r="D28" s="364">
        <v>182564.24635999999</v>
      </c>
      <c r="E28" s="357"/>
      <c r="F28" s="357">
        <v>233877.92654000013</v>
      </c>
      <c r="G28" s="357"/>
      <c r="H28" s="357">
        <v>-23322.415279999957</v>
      </c>
    </row>
    <row r="29" spans="1:9" x14ac:dyDescent="0.2">
      <c r="A29" s="68"/>
      <c r="B29" s="362"/>
      <c r="C29" s="357"/>
      <c r="D29" s="363"/>
      <c r="E29" s="357"/>
      <c r="F29" s="362"/>
      <c r="G29" s="357"/>
      <c r="H29" s="362"/>
    </row>
    <row r="30" spans="1:9" x14ac:dyDescent="0.2">
      <c r="A30" s="67" t="s">
        <v>209</v>
      </c>
      <c r="B30" s="357"/>
      <c r="C30" s="357"/>
      <c r="D30" s="364"/>
      <c r="E30" s="357"/>
      <c r="F30" s="357"/>
      <c r="G30" s="357"/>
      <c r="H30" s="357"/>
    </row>
    <row r="31" spans="1:9" x14ac:dyDescent="0.2">
      <c r="A31" s="357"/>
      <c r="B31" s="357"/>
      <c r="C31" s="357"/>
      <c r="D31" s="364"/>
      <c r="E31" s="357"/>
      <c r="F31" s="357"/>
      <c r="G31" s="357"/>
      <c r="H31" s="357"/>
    </row>
    <row r="32" spans="1:9" ht="13.5" thickBot="1" x14ac:dyDescent="0.25">
      <c r="A32" s="67" t="s">
        <v>210</v>
      </c>
      <c r="B32" s="356">
        <v>183192.55458000003</v>
      </c>
      <c r="C32" s="357"/>
      <c r="D32" s="370">
        <v>178832.25779</v>
      </c>
      <c r="E32" s="357"/>
      <c r="F32" s="357">
        <v>23909.754320000022</v>
      </c>
      <c r="G32" s="357"/>
      <c r="H32" s="357">
        <v>13952.06325999999</v>
      </c>
    </row>
    <row r="33" spans="1:9" x14ac:dyDescent="0.2">
      <c r="A33" s="358" t="s">
        <v>321</v>
      </c>
      <c r="B33" s="359">
        <v>183192.55458000003</v>
      </c>
      <c r="C33" s="360"/>
      <c r="D33" s="361">
        <v>178832.25779</v>
      </c>
      <c r="E33" s="360"/>
      <c r="F33" s="359">
        <v>23909.754320000022</v>
      </c>
      <c r="G33" s="360"/>
      <c r="H33" s="359">
        <v>13952.06325999999</v>
      </c>
    </row>
    <row r="34" spans="1:9" x14ac:dyDescent="0.2">
      <c r="A34" s="68"/>
      <c r="B34" s="362"/>
      <c r="C34" s="357"/>
      <c r="D34" s="363"/>
      <c r="E34" s="357"/>
      <c r="F34" s="362"/>
      <c r="G34" s="357"/>
      <c r="H34" s="362"/>
    </row>
    <row r="35" spans="1:9" x14ac:dyDescent="0.2">
      <c r="A35" s="152" t="s">
        <v>211</v>
      </c>
      <c r="B35" s="360">
        <v>120636.77923000042</v>
      </c>
      <c r="C35" s="357"/>
      <c r="D35" s="365">
        <v>3731.9885699999868</v>
      </c>
      <c r="E35" s="357"/>
      <c r="F35" s="360">
        <v>209968.17222000012</v>
      </c>
      <c r="G35" s="357"/>
      <c r="H35" s="360">
        <v>-37274.478539999945</v>
      </c>
      <c r="I35" s="85"/>
    </row>
    <row r="36" spans="1:9" x14ac:dyDescent="0.2">
      <c r="A36" s="68"/>
      <c r="B36" s="362"/>
      <c r="C36" s="357"/>
      <c r="D36" s="363"/>
      <c r="E36" s="357"/>
      <c r="F36" s="362"/>
      <c r="G36" s="357"/>
      <c r="H36" s="362"/>
    </row>
    <row r="37" spans="1:9" x14ac:dyDescent="0.2">
      <c r="A37" s="67" t="s">
        <v>322</v>
      </c>
      <c r="B37" s="357"/>
      <c r="C37" s="357"/>
      <c r="D37" s="364"/>
      <c r="E37" s="357"/>
      <c r="F37" s="357"/>
      <c r="G37" s="357"/>
      <c r="H37" s="357"/>
    </row>
    <row r="38" spans="1:9" x14ac:dyDescent="0.2">
      <c r="A38" s="68"/>
      <c r="B38" s="357"/>
      <c r="C38" s="357"/>
      <c r="D38" s="364"/>
      <c r="E38" s="357"/>
      <c r="F38" s="357"/>
      <c r="G38" s="357"/>
      <c r="H38" s="357"/>
      <c r="I38" s="371"/>
    </row>
    <row r="39" spans="1:9" hidden="1" x14ac:dyDescent="0.2">
      <c r="A39" s="67" t="s">
        <v>323</v>
      </c>
      <c r="B39" s="356">
        <v>0</v>
      </c>
      <c r="C39" s="357"/>
      <c r="D39" s="364">
        <v>0</v>
      </c>
      <c r="E39" s="357"/>
      <c r="F39" s="357">
        <v>0</v>
      </c>
      <c r="G39" s="357"/>
      <c r="H39" s="357">
        <v>0</v>
      </c>
      <c r="I39" s="372"/>
    </row>
    <row r="40" spans="1:9" ht="13.5" thickBot="1" x14ac:dyDescent="0.25">
      <c r="A40" s="67" t="s">
        <v>324</v>
      </c>
      <c r="B40" s="356">
        <v>3559.20568</v>
      </c>
      <c r="C40" s="357"/>
      <c r="D40" s="357">
        <v>311.97753</v>
      </c>
      <c r="E40" s="357"/>
      <c r="F40" s="357">
        <v>22.040329999999997</v>
      </c>
      <c r="G40" s="357"/>
      <c r="H40" s="357">
        <v>424.07680999999997</v>
      </c>
      <c r="I40" s="373"/>
    </row>
    <row r="41" spans="1:9" x14ac:dyDescent="0.2">
      <c r="A41" s="146"/>
      <c r="B41" s="359">
        <v>3559.20568</v>
      </c>
      <c r="C41" s="360"/>
      <c r="D41" s="361">
        <v>311.97753</v>
      </c>
      <c r="E41" s="360"/>
      <c r="F41" s="359">
        <v>22.040329999999997</v>
      </c>
      <c r="G41" s="360"/>
      <c r="H41" s="359">
        <v>424.07680999999997</v>
      </c>
      <c r="I41" s="374"/>
    </row>
    <row r="42" spans="1:9" x14ac:dyDescent="0.2">
      <c r="A42" s="68"/>
      <c r="B42" s="360"/>
      <c r="C42" s="360"/>
      <c r="D42" s="365"/>
      <c r="E42" s="360"/>
      <c r="F42" s="360"/>
      <c r="G42" s="360"/>
      <c r="H42" s="360"/>
      <c r="I42" s="374"/>
    </row>
    <row r="43" spans="1:9" x14ac:dyDescent="0.2">
      <c r="A43" s="67" t="s">
        <v>325</v>
      </c>
      <c r="B43" s="357"/>
      <c r="C43" s="357"/>
      <c r="D43" s="364"/>
      <c r="E43" s="357"/>
      <c r="F43" s="357"/>
      <c r="G43" s="357"/>
      <c r="H43" s="357"/>
      <c r="I43" s="374"/>
    </row>
    <row r="44" spans="1:9" x14ac:dyDescent="0.2">
      <c r="A44" s="68"/>
      <c r="B44" s="356"/>
      <c r="C44" s="357"/>
      <c r="D44" s="364"/>
      <c r="E44" s="357"/>
      <c r="F44" s="357"/>
      <c r="G44" s="357"/>
      <c r="H44" s="357"/>
      <c r="I44" s="374"/>
    </row>
    <row r="45" spans="1:9" x14ac:dyDescent="0.2">
      <c r="A45" s="68" t="s">
        <v>326</v>
      </c>
      <c r="B45" s="356">
        <v>0</v>
      </c>
      <c r="C45" s="357"/>
      <c r="D45" s="357">
        <v>0</v>
      </c>
      <c r="E45" s="357"/>
      <c r="F45" s="370">
        <v>0</v>
      </c>
      <c r="G45" s="357"/>
      <c r="H45" s="357">
        <v>0</v>
      </c>
      <c r="I45" s="375">
        <v>56</v>
      </c>
    </row>
    <row r="46" spans="1:9" ht="13.5" thickBot="1" x14ac:dyDescent="0.25">
      <c r="A46" s="68" t="s">
        <v>327</v>
      </c>
      <c r="B46" s="356">
        <v>0</v>
      </c>
      <c r="C46" s="360"/>
      <c r="D46" s="376">
        <v>0</v>
      </c>
      <c r="E46" s="360"/>
      <c r="F46" s="360">
        <v>0</v>
      </c>
      <c r="G46" s="360"/>
      <c r="H46" s="360">
        <v>0</v>
      </c>
      <c r="I46" s="377">
        <v>42130</v>
      </c>
    </row>
    <row r="47" spans="1:9" x14ac:dyDescent="0.2">
      <c r="A47" s="68"/>
      <c r="B47" s="359">
        <v>0</v>
      </c>
      <c r="C47" s="357"/>
      <c r="D47" s="361">
        <v>0</v>
      </c>
      <c r="E47" s="357"/>
      <c r="F47" s="359">
        <v>0</v>
      </c>
      <c r="G47" s="357"/>
      <c r="H47" s="359">
        <v>0</v>
      </c>
    </row>
    <row r="48" spans="1:9" x14ac:dyDescent="0.2">
      <c r="A48" s="68"/>
      <c r="B48" s="360"/>
      <c r="C48" s="360"/>
      <c r="D48" s="365"/>
      <c r="E48" s="360"/>
      <c r="F48" s="360"/>
      <c r="G48" s="360"/>
      <c r="H48" s="360"/>
    </row>
    <row r="49" spans="1:10" x14ac:dyDescent="0.2">
      <c r="A49" s="68" t="s">
        <v>328</v>
      </c>
      <c r="B49" s="360">
        <v>1870943.2474099998</v>
      </c>
      <c r="C49" s="357"/>
      <c r="D49" s="365">
        <v>1764416.3975</v>
      </c>
      <c r="E49" s="357"/>
      <c r="F49" s="360">
        <v>315286.5381699999</v>
      </c>
      <c r="G49" s="357"/>
      <c r="H49" s="360">
        <v>149131.53182999993</v>
      </c>
      <c r="J49" s="170"/>
    </row>
    <row r="50" spans="1:10" ht="13.5" thickBot="1" x14ac:dyDescent="0.25">
      <c r="A50" s="68"/>
      <c r="B50" s="378"/>
      <c r="C50" s="379"/>
      <c r="D50" s="380"/>
      <c r="E50" s="379"/>
      <c r="F50" s="378"/>
      <c r="G50" s="379"/>
      <c r="H50" s="378"/>
    </row>
    <row r="51" spans="1:10" ht="13.5" thickBot="1" x14ac:dyDescent="0.25">
      <c r="A51" s="152" t="s">
        <v>329</v>
      </c>
      <c r="B51" s="95">
        <v>124195.98491000042</v>
      </c>
      <c r="C51" s="381"/>
      <c r="D51" s="382">
        <v>4043.9660999999869</v>
      </c>
      <c r="E51" s="381"/>
      <c r="F51" s="95">
        <v>209990.21255000011</v>
      </c>
      <c r="G51" s="70"/>
      <c r="H51" s="95">
        <v>-36850.401729999947</v>
      </c>
    </row>
    <row r="52" spans="1:10" ht="13.5" thickTop="1" x14ac:dyDescent="0.2">
      <c r="A52" s="68"/>
      <c r="B52" s="329"/>
      <c r="C52" s="68"/>
      <c r="D52" s="383"/>
      <c r="E52" s="68"/>
      <c r="F52" s="329"/>
      <c r="G52" s="76"/>
      <c r="H52" s="329"/>
    </row>
    <row r="53" spans="1:10" ht="13.5" thickBot="1" x14ac:dyDescent="0.25">
      <c r="A53" s="68"/>
      <c r="B53" s="68"/>
      <c r="C53" s="68"/>
      <c r="D53" s="349"/>
      <c r="E53" s="68"/>
      <c r="F53" s="68"/>
      <c r="G53" s="76"/>
      <c r="H53" s="68"/>
    </row>
    <row r="54" spans="1:10" ht="13.5" thickBot="1" x14ac:dyDescent="0.25">
      <c r="A54" s="384" t="s">
        <v>330</v>
      </c>
      <c r="B54" s="385">
        <v>84449</v>
      </c>
      <c r="C54" s="386"/>
      <c r="D54" s="386">
        <v>84067</v>
      </c>
      <c r="E54" s="386"/>
      <c r="F54" s="386">
        <v>84449</v>
      </c>
      <c r="G54" s="387"/>
      <c r="H54" s="386">
        <v>84209</v>
      </c>
      <c r="I54" s="170" t="s">
        <v>331</v>
      </c>
    </row>
    <row r="55" spans="1:10" x14ac:dyDescent="0.2">
      <c r="A55" s="68"/>
      <c r="B55" s="75"/>
      <c r="C55" s="75"/>
      <c r="D55" s="388"/>
      <c r="E55" s="75"/>
      <c r="F55" s="75"/>
      <c r="G55" s="75"/>
      <c r="H55" s="75"/>
    </row>
    <row r="56" spans="1:10" x14ac:dyDescent="0.2">
      <c r="A56" s="67" t="s">
        <v>332</v>
      </c>
      <c r="B56" s="389"/>
      <c r="C56" s="389"/>
      <c r="D56" s="390"/>
      <c r="E56" s="389"/>
      <c r="F56" s="389"/>
      <c r="G56" s="75"/>
      <c r="H56" s="389"/>
    </row>
    <row r="57" spans="1:10" ht="13.5" thickBot="1" x14ac:dyDescent="0.25">
      <c r="A57" s="67"/>
      <c r="B57" s="389"/>
      <c r="C57" s="389"/>
      <c r="D57" s="390"/>
      <c r="E57" s="389"/>
      <c r="F57" s="389"/>
      <c r="G57" s="75"/>
      <c r="H57" s="389"/>
    </row>
    <row r="58" spans="1:10" ht="13.5" thickBot="1" x14ac:dyDescent="0.25">
      <c r="A58" s="384" t="s">
        <v>333</v>
      </c>
      <c r="B58" s="391">
        <v>22154.711688829942</v>
      </c>
      <c r="C58" s="392"/>
      <c r="D58" s="391">
        <v>20988.216511829851</v>
      </c>
      <c r="E58" s="392"/>
      <c r="F58" s="391">
        <v>3733.4549629954163</v>
      </c>
      <c r="G58" s="391"/>
      <c r="H58" s="393">
        <v>1770.9690392950863</v>
      </c>
    </row>
    <row r="59" spans="1:10" x14ac:dyDescent="0.2">
      <c r="A59" s="68"/>
      <c r="B59" s="68"/>
      <c r="C59" s="68"/>
      <c r="D59" s="349"/>
      <c r="E59" s="68"/>
      <c r="F59" s="68"/>
      <c r="G59" s="76"/>
      <c r="H59" s="68"/>
    </row>
    <row r="60" spans="1:10" x14ac:dyDescent="0.2">
      <c r="D60" s="394"/>
    </row>
    <row r="61" spans="1:10" x14ac:dyDescent="0.2">
      <c r="B61" s="99"/>
      <c r="D61" s="394"/>
    </row>
    <row r="62" spans="1:10" x14ac:dyDescent="0.2">
      <c r="D62" s="394"/>
    </row>
  </sheetData>
  <pageMargins left="0.78740157480314965" right="0.39370078740157483" top="0.59055118110236227" bottom="0.39370078740157483" header="0.31496062992125984" footer="0.31496062992125984"/>
  <pageSetup scale="91"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K89"/>
  <sheetViews>
    <sheetView topLeftCell="A10" zoomScaleNormal="100" workbookViewId="0">
      <selection activeCell="A10" sqref="A1:IV65536"/>
    </sheetView>
  </sheetViews>
  <sheetFormatPr baseColWidth="10" defaultRowHeight="12.75" x14ac:dyDescent="0.2"/>
  <cols>
    <col min="1" max="1" width="39" bestFit="1" customWidth="1"/>
    <col min="2" max="2" width="3.7109375" customWidth="1"/>
    <col min="3" max="3" width="12.42578125" customWidth="1"/>
    <col min="4" max="4" width="3.7109375" customWidth="1"/>
    <col min="6" max="6" width="3.7109375" customWidth="1"/>
    <col min="7" max="7" width="13.28515625" bestFit="1" customWidth="1"/>
    <col min="8" max="8" width="3.7109375" customWidth="1"/>
  </cols>
  <sheetData>
    <row r="1" spans="1:9" ht="18" x14ac:dyDescent="0.25">
      <c r="A1" s="57"/>
      <c r="B1" s="57"/>
      <c r="C1" s="57"/>
      <c r="D1" s="57"/>
      <c r="E1" s="57"/>
      <c r="F1" s="57"/>
      <c r="G1" s="57"/>
      <c r="H1" s="57"/>
      <c r="I1" s="310">
        <v>9</v>
      </c>
    </row>
    <row r="2" spans="1:9" x14ac:dyDescent="0.2">
      <c r="A2" s="57"/>
      <c r="B2" s="57"/>
      <c r="C2" s="57"/>
      <c r="D2" s="57"/>
      <c r="E2" s="57"/>
      <c r="F2" s="57"/>
      <c r="G2" s="57"/>
      <c r="H2" s="57"/>
      <c r="I2" s="57"/>
    </row>
    <row r="3" spans="1:9" x14ac:dyDescent="0.2">
      <c r="A3" s="57"/>
      <c r="B3" s="57"/>
      <c r="C3" s="57"/>
      <c r="D3" s="57"/>
      <c r="E3" s="57"/>
      <c r="F3" s="57"/>
      <c r="G3" s="57"/>
      <c r="H3" s="57"/>
      <c r="I3" s="57"/>
    </row>
    <row r="4" spans="1:9" ht="18" x14ac:dyDescent="0.25">
      <c r="A4" s="130" t="s">
        <v>0</v>
      </c>
      <c r="B4" s="130"/>
      <c r="C4" s="132"/>
      <c r="D4" s="132"/>
      <c r="E4" s="132"/>
      <c r="F4" s="132"/>
      <c r="G4" s="132"/>
      <c r="H4" s="132"/>
      <c r="I4" s="132"/>
    </row>
    <row r="5" spans="1:9" ht="18" x14ac:dyDescent="0.25">
      <c r="A5" s="130" t="s">
        <v>334</v>
      </c>
      <c r="B5" s="130"/>
      <c r="C5" s="132"/>
      <c r="D5" s="132"/>
      <c r="E5" s="132"/>
      <c r="F5" s="132"/>
      <c r="G5" s="132"/>
      <c r="H5" s="132"/>
      <c r="I5" s="132"/>
    </row>
    <row r="6" spans="1:9" ht="18" x14ac:dyDescent="0.25">
      <c r="A6" s="130" t="s">
        <v>917</v>
      </c>
      <c r="B6" s="130"/>
      <c r="C6" s="132"/>
      <c r="D6" s="132"/>
      <c r="E6" s="132"/>
      <c r="F6" s="132"/>
      <c r="G6" s="132"/>
      <c r="H6" s="132"/>
      <c r="I6" s="132"/>
    </row>
    <row r="7" spans="1:9" ht="18" x14ac:dyDescent="0.25">
      <c r="A7" s="130" t="s">
        <v>918</v>
      </c>
      <c r="B7" s="130"/>
      <c r="C7" s="132"/>
      <c r="D7" s="132"/>
      <c r="E7" s="132"/>
      <c r="F7" s="132"/>
      <c r="G7" s="132"/>
      <c r="H7" s="132"/>
      <c r="I7" s="132"/>
    </row>
    <row r="8" spans="1:9" ht="18" x14ac:dyDescent="0.25">
      <c r="A8" s="130" t="s">
        <v>72</v>
      </c>
      <c r="B8" s="130"/>
      <c r="C8" s="132"/>
      <c r="D8" s="132"/>
      <c r="E8" s="132"/>
      <c r="F8" s="132"/>
      <c r="G8" s="132"/>
      <c r="H8" s="132"/>
      <c r="I8" s="132"/>
    </row>
    <row r="9" spans="1:9" x14ac:dyDescent="0.2">
      <c r="A9" s="61"/>
      <c r="B9" s="61"/>
      <c r="C9" s="61"/>
      <c r="D9" s="61"/>
      <c r="E9" s="61"/>
      <c r="F9" s="57"/>
      <c r="G9" s="61"/>
      <c r="H9" s="61"/>
      <c r="I9" s="61"/>
    </row>
    <row r="10" spans="1:9" x14ac:dyDescent="0.2">
      <c r="A10" s="68"/>
      <c r="B10" s="68"/>
      <c r="C10" s="57"/>
      <c r="D10" s="68"/>
      <c r="E10" s="68"/>
      <c r="F10" s="57"/>
      <c r="G10" s="57"/>
      <c r="H10" s="68"/>
      <c r="I10" s="68"/>
    </row>
    <row r="11" spans="1:9" x14ac:dyDescent="0.2">
      <c r="A11" s="68"/>
      <c r="B11" s="68"/>
      <c r="C11" s="100" t="s">
        <v>290</v>
      </c>
      <c r="D11" s="100"/>
      <c r="E11" s="100"/>
      <c r="F11" s="57"/>
      <c r="G11" s="100" t="s">
        <v>291</v>
      </c>
      <c r="H11" s="100"/>
      <c r="I11" s="100"/>
    </row>
    <row r="12" spans="1:9" x14ac:dyDescent="0.2">
      <c r="A12" s="68"/>
      <c r="B12" s="68"/>
      <c r="C12" s="395">
        <v>2019</v>
      </c>
      <c r="D12" s="134"/>
      <c r="E12" s="395">
        <v>2018</v>
      </c>
      <c r="F12" s="57"/>
      <c r="G12" s="396" t="s">
        <v>913</v>
      </c>
      <c r="H12" s="134"/>
      <c r="I12" s="134" t="s">
        <v>914</v>
      </c>
    </row>
    <row r="13" spans="1:9" x14ac:dyDescent="0.2">
      <c r="A13" s="68"/>
      <c r="B13" s="68"/>
      <c r="C13" s="134"/>
      <c r="D13" s="134"/>
      <c r="E13" s="134"/>
      <c r="F13" s="57"/>
      <c r="G13" s="134"/>
      <c r="H13" s="134"/>
      <c r="I13" s="134"/>
    </row>
    <row r="14" spans="1:9" x14ac:dyDescent="0.2">
      <c r="A14" s="134" t="s">
        <v>335</v>
      </c>
      <c r="B14" s="68"/>
      <c r="C14" s="68"/>
      <c r="D14" s="68"/>
      <c r="E14" s="68"/>
      <c r="F14" s="57"/>
      <c r="G14" s="68"/>
      <c r="H14" s="68"/>
      <c r="I14" s="68"/>
    </row>
    <row r="15" spans="1:9" x14ac:dyDescent="0.2">
      <c r="A15" s="61"/>
      <c r="B15" s="61"/>
      <c r="C15" s="61"/>
      <c r="D15" s="61"/>
      <c r="E15" s="61"/>
      <c r="F15" s="57"/>
      <c r="G15" s="61"/>
      <c r="H15" s="61"/>
      <c r="I15" s="61"/>
    </row>
    <row r="16" spans="1:9" x14ac:dyDescent="0.2">
      <c r="A16" s="67" t="s">
        <v>303</v>
      </c>
      <c r="B16" s="68"/>
      <c r="C16" s="68"/>
      <c r="D16" s="68"/>
      <c r="E16" s="68"/>
      <c r="F16" s="57"/>
      <c r="G16" s="68"/>
      <c r="H16" s="68"/>
      <c r="I16" s="68"/>
    </row>
    <row r="17" spans="1:9" x14ac:dyDescent="0.2">
      <c r="A17" s="61"/>
      <c r="B17" s="61"/>
      <c r="C17" s="61"/>
      <c r="D17" s="61"/>
      <c r="E17" s="61"/>
      <c r="F17" s="57"/>
      <c r="G17" s="61"/>
      <c r="H17" s="61"/>
      <c r="I17" s="61"/>
    </row>
    <row r="18" spans="1:9" x14ac:dyDescent="0.2">
      <c r="A18" s="397" t="s">
        <v>919</v>
      </c>
      <c r="B18" s="70"/>
      <c r="C18" s="70">
        <v>146103.47431999998</v>
      </c>
      <c r="D18" s="76"/>
      <c r="E18" s="70">
        <v>141162.67465</v>
      </c>
      <c r="F18" s="57"/>
      <c r="G18" s="70">
        <v>14449.502199999988</v>
      </c>
      <c r="H18" s="76"/>
      <c r="I18" s="70">
        <v>13457.697570000008</v>
      </c>
    </row>
    <row r="19" spans="1:9" x14ac:dyDescent="0.2">
      <c r="A19" s="397" t="s">
        <v>829</v>
      </c>
      <c r="B19" s="75"/>
      <c r="C19" s="314">
        <v>16683.983029999999</v>
      </c>
      <c r="D19" s="314"/>
      <c r="E19" s="314">
        <v>15165.79938</v>
      </c>
      <c r="F19" s="317"/>
      <c r="G19" s="314">
        <v>-714.54034999999965</v>
      </c>
      <c r="H19" s="314"/>
      <c r="I19" s="314">
        <v>90.72569999999925</v>
      </c>
    </row>
    <row r="20" spans="1:9" x14ac:dyDescent="0.2">
      <c r="A20" s="397" t="s">
        <v>920</v>
      </c>
      <c r="B20" s="75"/>
      <c r="C20" s="314">
        <v>12167.703289999999</v>
      </c>
      <c r="D20" s="314"/>
      <c r="E20" s="314">
        <v>9509.8358000000007</v>
      </c>
      <c r="F20" s="317"/>
      <c r="G20" s="314">
        <v>1206.7936599999982</v>
      </c>
      <c r="H20" s="314"/>
      <c r="I20" s="314">
        <v>996.97929000000101</v>
      </c>
    </row>
    <row r="21" spans="1:9" x14ac:dyDescent="0.2">
      <c r="A21" s="397" t="s">
        <v>839</v>
      </c>
      <c r="B21" s="75"/>
      <c r="C21" s="314">
        <v>6030.0274100000006</v>
      </c>
      <c r="D21" s="314"/>
      <c r="E21" s="314">
        <v>5816.3999800000001</v>
      </c>
      <c r="F21" s="317"/>
      <c r="G21" s="314">
        <v>546.06569000000036</v>
      </c>
      <c r="H21" s="314"/>
      <c r="I21" s="314">
        <v>584.58808999999985</v>
      </c>
    </row>
    <row r="22" spans="1:9" x14ac:dyDescent="0.2">
      <c r="A22" s="397" t="s">
        <v>921</v>
      </c>
      <c r="B22" s="75"/>
      <c r="C22" s="314">
        <v>1575.8578</v>
      </c>
      <c r="D22" s="314"/>
      <c r="E22" s="314">
        <v>1629.5523700000001</v>
      </c>
      <c r="F22" s="317"/>
      <c r="G22" s="314">
        <v>173.28569999999996</v>
      </c>
      <c r="H22" s="314"/>
      <c r="I22" s="314">
        <v>138.68830000000005</v>
      </c>
    </row>
    <row r="23" spans="1:9" x14ac:dyDescent="0.2">
      <c r="A23" s="397" t="s">
        <v>844</v>
      </c>
      <c r="B23" s="75"/>
      <c r="C23" s="314">
        <v>1035.49548</v>
      </c>
      <c r="D23" s="314"/>
      <c r="E23" s="314">
        <v>997.73140999999998</v>
      </c>
      <c r="F23" s="317"/>
      <c r="G23" s="314">
        <v>45.887949999999954</v>
      </c>
      <c r="H23" s="314"/>
      <c r="I23" s="314">
        <v>4.3576199999999954</v>
      </c>
    </row>
    <row r="24" spans="1:9" x14ac:dyDescent="0.2">
      <c r="A24" s="397" t="s">
        <v>978</v>
      </c>
      <c r="B24" s="75"/>
      <c r="C24" s="314">
        <v>10741.382890000001</v>
      </c>
      <c r="D24" s="314"/>
      <c r="E24" s="314">
        <v>10696.739439999999</v>
      </c>
      <c r="F24" s="317"/>
      <c r="G24" s="314">
        <v>230.28624000000022</v>
      </c>
      <c r="H24" s="314"/>
      <c r="I24" s="314">
        <v>8.7437100000008936</v>
      </c>
    </row>
    <row r="25" spans="1:9" x14ac:dyDescent="0.2">
      <c r="A25" s="397" t="s">
        <v>922</v>
      </c>
      <c r="B25" s="75"/>
      <c r="C25" s="314">
        <v>519.27232000000004</v>
      </c>
      <c r="D25" s="314"/>
      <c r="E25" s="314">
        <v>203.0094</v>
      </c>
      <c r="F25" s="317"/>
      <c r="G25" s="314">
        <v>23.366869999999995</v>
      </c>
      <c r="H25" s="314"/>
      <c r="I25" s="314">
        <v>0</v>
      </c>
    </row>
    <row r="26" spans="1:9" x14ac:dyDescent="0.2">
      <c r="A26" s="397" t="s">
        <v>923</v>
      </c>
      <c r="B26" s="75"/>
      <c r="C26" s="314">
        <v>67.485369999999989</v>
      </c>
      <c r="D26" s="317"/>
      <c r="E26" s="314">
        <v>0</v>
      </c>
      <c r="F26" s="317"/>
      <c r="G26" s="314">
        <v>65.93929</v>
      </c>
      <c r="H26" s="317"/>
      <c r="I26" s="314">
        <v>0.91756999999999989</v>
      </c>
    </row>
    <row r="27" spans="1:9" x14ac:dyDescent="0.2">
      <c r="A27" s="397" t="s">
        <v>830</v>
      </c>
      <c r="B27" s="75"/>
      <c r="C27" s="314">
        <v>5053.6596600000003</v>
      </c>
      <c r="D27" s="314"/>
      <c r="E27" s="314">
        <v>4516.0651399999997</v>
      </c>
      <c r="F27" s="317"/>
      <c r="G27" s="314">
        <v>1882.91175</v>
      </c>
      <c r="H27" s="314"/>
      <c r="I27" s="314">
        <v>244.37252000000001</v>
      </c>
    </row>
    <row r="28" spans="1:9" x14ac:dyDescent="0.2">
      <c r="A28" s="397" t="s">
        <v>836</v>
      </c>
      <c r="B28" s="75"/>
      <c r="C28" s="314">
        <v>698.01701000000003</v>
      </c>
      <c r="D28" s="314"/>
      <c r="E28" s="314">
        <v>1018.12431</v>
      </c>
      <c r="F28" s="317"/>
      <c r="G28" s="314">
        <v>150.01469999999995</v>
      </c>
      <c r="H28" s="314"/>
      <c r="I28" s="314">
        <v>72.776000000000053</v>
      </c>
    </row>
    <row r="29" spans="1:9" x14ac:dyDescent="0.2">
      <c r="A29" s="397" t="s">
        <v>979</v>
      </c>
      <c r="B29" s="75"/>
      <c r="C29" s="314">
        <v>2391.8021200000003</v>
      </c>
      <c r="D29" s="314"/>
      <c r="E29" s="314">
        <v>2340.7096200000001</v>
      </c>
      <c r="F29" s="317"/>
      <c r="G29" s="314">
        <v>235.23737999999989</v>
      </c>
      <c r="H29" s="314"/>
      <c r="I29" s="314">
        <v>200.80166000000014</v>
      </c>
    </row>
    <row r="30" spans="1:9" x14ac:dyDescent="0.2">
      <c r="A30" s="397" t="s">
        <v>924</v>
      </c>
      <c r="B30" s="75"/>
      <c r="C30" s="314">
        <v>366.04407000000003</v>
      </c>
      <c r="D30" s="314"/>
      <c r="E30" s="314">
        <v>432.75106</v>
      </c>
      <c r="F30" s="317"/>
      <c r="G30" s="314">
        <v>28.246710000000022</v>
      </c>
      <c r="H30" s="314"/>
      <c r="I30" s="314">
        <v>31.134159999999973</v>
      </c>
    </row>
    <row r="31" spans="1:9" x14ac:dyDescent="0.2">
      <c r="A31" s="397" t="s">
        <v>925</v>
      </c>
      <c r="B31" s="75"/>
      <c r="C31" s="314">
        <v>4394.0610900000001</v>
      </c>
      <c r="D31" s="314"/>
      <c r="E31" s="314">
        <v>7300.4359599999998</v>
      </c>
      <c r="F31" s="317"/>
      <c r="G31" s="314">
        <v>432.16965999999968</v>
      </c>
      <c r="H31" s="314"/>
      <c r="I31" s="314">
        <v>346.87709000000029</v>
      </c>
    </row>
    <row r="32" spans="1:9" x14ac:dyDescent="0.2">
      <c r="A32" s="397" t="s">
        <v>926</v>
      </c>
      <c r="B32" s="75"/>
      <c r="C32" s="314">
        <v>1.3067899999999999</v>
      </c>
      <c r="D32" s="314"/>
      <c r="E32" s="314">
        <v>1.5137400000000001</v>
      </c>
      <c r="F32" s="317"/>
      <c r="G32" s="314">
        <v>0</v>
      </c>
      <c r="H32" s="314"/>
      <c r="I32" s="314">
        <v>0</v>
      </c>
    </row>
    <row r="33" spans="1:9" x14ac:dyDescent="0.2">
      <c r="A33" s="397" t="s">
        <v>927</v>
      </c>
      <c r="B33" s="75"/>
      <c r="C33" s="314">
        <v>33.813120000000005</v>
      </c>
      <c r="D33" s="314"/>
      <c r="E33" s="314">
        <v>40.292160000000003</v>
      </c>
      <c r="F33" s="317"/>
      <c r="G33" s="314">
        <v>2.4643200000000034</v>
      </c>
      <c r="H33" s="314"/>
      <c r="I33" s="314">
        <v>3.6964799999999998</v>
      </c>
    </row>
    <row r="34" spans="1:9" x14ac:dyDescent="0.2">
      <c r="A34" s="397" t="s">
        <v>980</v>
      </c>
      <c r="B34" s="75"/>
      <c r="C34" s="314">
        <v>155.19248000000002</v>
      </c>
      <c r="D34" s="314"/>
      <c r="E34" s="314">
        <v>147.58093</v>
      </c>
      <c r="F34" s="317"/>
      <c r="G34" s="314">
        <v>13.823170000000014</v>
      </c>
      <c r="H34" s="314"/>
      <c r="I34" s="314">
        <v>13.498910000000004</v>
      </c>
    </row>
    <row r="35" spans="1:9" x14ac:dyDescent="0.2">
      <c r="A35" s="397" t="s">
        <v>981</v>
      </c>
      <c r="B35" s="75"/>
      <c r="C35" s="314">
        <v>81.717799999999997</v>
      </c>
      <c r="D35" s="314"/>
      <c r="E35" s="314">
        <v>50.39096</v>
      </c>
      <c r="F35" s="317"/>
      <c r="G35" s="314">
        <v>6.3423999999999943</v>
      </c>
      <c r="H35" s="314"/>
      <c r="I35" s="314">
        <v>9.3017200000000155</v>
      </c>
    </row>
    <row r="36" spans="1:9" x14ac:dyDescent="0.2">
      <c r="A36" s="397" t="s">
        <v>930</v>
      </c>
      <c r="B36" s="75"/>
      <c r="C36" s="314">
        <v>0</v>
      </c>
      <c r="D36" s="314"/>
      <c r="E36" s="314">
        <v>0</v>
      </c>
      <c r="F36" s="317"/>
      <c r="G36" s="314">
        <v>0</v>
      </c>
      <c r="H36" s="314"/>
      <c r="I36" s="314">
        <v>0</v>
      </c>
    </row>
    <row r="37" spans="1:9" x14ac:dyDescent="0.2">
      <c r="A37" s="397" t="s">
        <v>336</v>
      </c>
      <c r="B37" s="75"/>
      <c r="C37" s="314">
        <v>0</v>
      </c>
      <c r="D37" s="314"/>
      <c r="E37" s="314">
        <v>0</v>
      </c>
      <c r="F37" s="317"/>
      <c r="G37" s="314">
        <v>0</v>
      </c>
      <c r="H37" s="314"/>
      <c r="I37" s="314">
        <v>0</v>
      </c>
    </row>
    <row r="38" spans="1:9" x14ac:dyDescent="0.2">
      <c r="A38" s="397" t="s">
        <v>933</v>
      </c>
      <c r="B38" s="75"/>
      <c r="C38" s="314">
        <v>832.51030000000003</v>
      </c>
      <c r="D38" s="314"/>
      <c r="E38" s="314">
        <v>72.830559999999991</v>
      </c>
      <c r="F38" s="317"/>
      <c r="G38" s="314">
        <v>832.51030000000003</v>
      </c>
      <c r="H38" s="314"/>
      <c r="I38" s="314">
        <v>0</v>
      </c>
    </row>
    <row r="39" spans="1:9" x14ac:dyDescent="0.2">
      <c r="A39" s="397" t="s">
        <v>934</v>
      </c>
      <c r="B39" s="75"/>
      <c r="C39" s="314">
        <v>16733.405910000001</v>
      </c>
      <c r="D39" s="317"/>
      <c r="E39" s="314">
        <v>21524.662609999999</v>
      </c>
      <c r="F39" s="317"/>
      <c r="G39" s="314">
        <v>3741.5306500000002</v>
      </c>
      <c r="H39" s="317"/>
      <c r="I39" s="314">
        <v>1034.4156999999993</v>
      </c>
    </row>
    <row r="40" spans="1:9" x14ac:dyDescent="0.2">
      <c r="A40" s="397" t="s">
        <v>936</v>
      </c>
      <c r="B40" s="75"/>
      <c r="C40" s="314">
        <v>1210.3868600000001</v>
      </c>
      <c r="D40" s="314"/>
      <c r="E40" s="314">
        <v>1119.49452</v>
      </c>
      <c r="F40" s="317"/>
      <c r="G40" s="314">
        <v>1209.82629</v>
      </c>
      <c r="H40" s="314"/>
      <c r="I40" s="314">
        <v>0</v>
      </c>
    </row>
    <row r="41" spans="1:9" x14ac:dyDescent="0.2">
      <c r="A41" s="397" t="s">
        <v>982</v>
      </c>
      <c r="B41" s="75"/>
      <c r="C41" s="314">
        <v>12676.9859</v>
      </c>
      <c r="D41" s="314"/>
      <c r="E41" s="314">
        <v>11467.54522</v>
      </c>
      <c r="F41" s="317"/>
      <c r="G41" s="314">
        <v>1366.1837200000007</v>
      </c>
      <c r="H41" s="314"/>
      <c r="I41" s="314">
        <v>1252.560299999999</v>
      </c>
    </row>
    <row r="42" spans="1:9" x14ac:dyDescent="0.2">
      <c r="A42" s="397" t="s">
        <v>983</v>
      </c>
      <c r="B42" s="75"/>
      <c r="C42" s="314">
        <v>10466.205099999999</v>
      </c>
      <c r="D42" s="314"/>
      <c r="E42" s="314">
        <v>9496.8052599999992</v>
      </c>
      <c r="F42" s="317"/>
      <c r="G42" s="314">
        <v>1135.1232599999998</v>
      </c>
      <c r="H42" s="314"/>
      <c r="I42" s="314">
        <v>944.10593999999946</v>
      </c>
    </row>
    <row r="43" spans="1:9" x14ac:dyDescent="0.2">
      <c r="A43" s="397" t="s">
        <v>984</v>
      </c>
      <c r="B43" s="75"/>
      <c r="C43" s="314">
        <v>13233.824949999998</v>
      </c>
      <c r="D43" s="314"/>
      <c r="E43" s="314">
        <v>11974.429970000001</v>
      </c>
      <c r="F43" s="317"/>
      <c r="G43" s="314">
        <v>1422.83033</v>
      </c>
      <c r="H43" s="314"/>
      <c r="I43" s="314">
        <v>1299.7348899999988</v>
      </c>
    </row>
    <row r="44" spans="1:9" x14ac:dyDescent="0.2">
      <c r="A44" s="397" t="s">
        <v>985</v>
      </c>
      <c r="B44" s="75"/>
      <c r="C44" s="314">
        <v>2153.71913</v>
      </c>
      <c r="D44" s="314"/>
      <c r="E44" s="314">
        <v>2079.7052100000001</v>
      </c>
      <c r="F44" s="317"/>
      <c r="G44" s="314">
        <v>608.83802000000003</v>
      </c>
      <c r="H44" s="314"/>
      <c r="I44" s="314">
        <v>0</v>
      </c>
    </row>
    <row r="45" spans="1:9" x14ac:dyDescent="0.2">
      <c r="A45" s="397" t="s">
        <v>986</v>
      </c>
      <c r="B45" s="87"/>
      <c r="C45" s="314">
        <v>329.68215999999995</v>
      </c>
      <c r="D45" s="314"/>
      <c r="E45" s="314">
        <v>301.64744000000002</v>
      </c>
      <c r="F45" s="317"/>
      <c r="G45" s="314">
        <v>98.71539999999996</v>
      </c>
      <c r="H45" s="314"/>
      <c r="I45" s="314">
        <v>0</v>
      </c>
    </row>
    <row r="46" spans="1:9" x14ac:dyDescent="0.2">
      <c r="A46" s="397" t="s">
        <v>937</v>
      </c>
      <c r="B46" s="87"/>
      <c r="C46" s="314">
        <v>4433.8990199999998</v>
      </c>
      <c r="D46" s="314"/>
      <c r="E46" s="314">
        <v>3957.8581600000002</v>
      </c>
      <c r="F46" s="317"/>
      <c r="G46" s="314">
        <v>576.99537999999939</v>
      </c>
      <c r="H46" s="314"/>
      <c r="I46" s="314">
        <v>357.30208000000005</v>
      </c>
    </row>
    <row r="47" spans="1:9" x14ac:dyDescent="0.2">
      <c r="A47" s="397" t="s">
        <v>845</v>
      </c>
      <c r="B47" s="87"/>
      <c r="C47" s="314">
        <v>142.14792</v>
      </c>
      <c r="D47" s="314"/>
      <c r="E47" s="314">
        <v>451.07646</v>
      </c>
      <c r="F47" s="317"/>
      <c r="G47" s="314">
        <v>7.5526800000000218</v>
      </c>
      <c r="H47" s="314"/>
      <c r="I47" s="314">
        <v>6.7324999999999857</v>
      </c>
    </row>
    <row r="48" spans="1:9" x14ac:dyDescent="0.2">
      <c r="A48" s="397" t="s">
        <v>987</v>
      </c>
      <c r="B48" s="87"/>
      <c r="C48" s="314">
        <v>0</v>
      </c>
      <c r="D48" s="314"/>
      <c r="E48" s="314">
        <v>80.749949999999998</v>
      </c>
      <c r="F48" s="317"/>
      <c r="G48" s="314">
        <v>0</v>
      </c>
      <c r="H48" s="314"/>
      <c r="I48" s="314">
        <v>0</v>
      </c>
    </row>
    <row r="49" spans="1:11" x14ac:dyDescent="0.2">
      <c r="A49" s="397" t="s">
        <v>938</v>
      </c>
      <c r="B49" s="87"/>
      <c r="C49" s="314">
        <v>387.48128000000003</v>
      </c>
      <c r="D49" s="314"/>
      <c r="E49" s="314">
        <v>305.37215999999995</v>
      </c>
      <c r="F49" s="317"/>
      <c r="G49" s="314">
        <v>43.346240000000051</v>
      </c>
      <c r="H49" s="314"/>
      <c r="I49" s="314">
        <v>44.989119999999993</v>
      </c>
    </row>
    <row r="50" spans="1:11" x14ac:dyDescent="0.2">
      <c r="A50" s="397" t="s">
        <v>939</v>
      </c>
      <c r="B50" s="87"/>
      <c r="C50" s="314">
        <v>2465.62237</v>
      </c>
      <c r="D50" s="314"/>
      <c r="E50" s="314">
        <v>3203.7998299999999</v>
      </c>
      <c r="F50" s="317"/>
      <c r="G50" s="314">
        <v>145.35695999999996</v>
      </c>
      <c r="H50" s="314"/>
      <c r="I50" s="314">
        <v>295.03104000000002</v>
      </c>
    </row>
    <row r="51" spans="1:11" x14ac:dyDescent="0.2">
      <c r="A51" s="397" t="s">
        <v>988</v>
      </c>
      <c r="B51" s="87"/>
      <c r="C51" s="314">
        <v>101.06693</v>
      </c>
      <c r="D51" s="314"/>
      <c r="E51" s="314">
        <v>92.542640000000006</v>
      </c>
      <c r="F51" s="317"/>
      <c r="G51" s="314">
        <v>0</v>
      </c>
      <c r="H51" s="314"/>
      <c r="I51" s="314">
        <v>74.626000000000005</v>
      </c>
    </row>
    <row r="52" spans="1:11" x14ac:dyDescent="0.2">
      <c r="A52" s="397" t="s">
        <v>940</v>
      </c>
      <c r="B52" s="87"/>
      <c r="C52" s="314">
        <v>194.97423000000001</v>
      </c>
      <c r="D52" s="314"/>
      <c r="E52" s="314">
        <v>361.21451000000002</v>
      </c>
      <c r="F52" s="317"/>
      <c r="G52" s="314">
        <v>10.138800000000018</v>
      </c>
      <c r="H52" s="314"/>
      <c r="I52" s="314">
        <v>17.022339999999996</v>
      </c>
    </row>
    <row r="53" spans="1:11" x14ac:dyDescent="0.2">
      <c r="A53" s="397" t="s">
        <v>941</v>
      </c>
      <c r="B53" s="87"/>
      <c r="C53" s="314">
        <v>57.407499999999999</v>
      </c>
      <c r="D53" s="314"/>
      <c r="E53" s="314">
        <v>101.09311</v>
      </c>
      <c r="F53" s="317"/>
      <c r="G53" s="314">
        <v>1.2673499999999986</v>
      </c>
      <c r="H53" s="314"/>
      <c r="I53" s="314">
        <v>0.54874999999999996</v>
      </c>
    </row>
    <row r="54" spans="1:11" x14ac:dyDescent="0.2">
      <c r="A54" s="397" t="s">
        <v>942</v>
      </c>
      <c r="B54" s="87"/>
      <c r="C54" s="314">
        <v>743.53161999999998</v>
      </c>
      <c r="D54" s="314"/>
      <c r="E54" s="314">
        <v>1610.0298899999998</v>
      </c>
      <c r="F54" s="317"/>
      <c r="G54" s="314">
        <v>144.18772999999999</v>
      </c>
      <c r="H54" s="314"/>
      <c r="I54" s="314">
        <v>62.732390000000017</v>
      </c>
    </row>
    <row r="55" spans="1:11" x14ac:dyDescent="0.2">
      <c r="A55" s="397" t="s">
        <v>989</v>
      </c>
      <c r="B55" s="87"/>
      <c r="C55" s="314">
        <v>6441.1116300000003</v>
      </c>
      <c r="D55" s="314"/>
      <c r="E55" s="314">
        <v>0</v>
      </c>
      <c r="F55" s="317"/>
      <c r="G55" s="314">
        <v>592.56461000000036</v>
      </c>
      <c r="H55" s="314"/>
      <c r="I55" s="314">
        <v>483.05636999999916</v>
      </c>
    </row>
    <row r="56" spans="1:11" ht="13.5" thickBot="1" x14ac:dyDescent="0.25">
      <c r="A56" s="397" t="s">
        <v>944</v>
      </c>
      <c r="B56" s="87"/>
      <c r="C56" s="314">
        <v>9795.02412</v>
      </c>
      <c r="D56" s="314"/>
      <c r="E56" s="314">
        <v>0</v>
      </c>
      <c r="F56" s="317"/>
      <c r="G56" s="314">
        <v>1072.8967099999991</v>
      </c>
      <c r="H56" s="314"/>
      <c r="I56" s="314">
        <v>867.21708000000012</v>
      </c>
    </row>
    <row r="57" spans="1:11" x14ac:dyDescent="0.2">
      <c r="A57" s="397"/>
      <c r="B57" s="398"/>
      <c r="C57" s="399">
        <v>290499.28298000008</v>
      </c>
      <c r="D57" s="68"/>
      <c r="E57" s="399">
        <v>269230.4638100001</v>
      </c>
      <c r="F57" s="57"/>
      <c r="G57" s="399">
        <v>31787.661769999992</v>
      </c>
      <c r="H57" s="68"/>
      <c r="I57" s="399">
        <v>22945.230890000006</v>
      </c>
    </row>
    <row r="58" spans="1:11" x14ac:dyDescent="0.2">
      <c r="A58" s="87"/>
      <c r="B58" s="87"/>
      <c r="C58" s="87"/>
      <c r="D58" s="68"/>
      <c r="E58" s="87"/>
      <c r="F58" s="57"/>
      <c r="G58" s="87"/>
      <c r="H58" s="68"/>
      <c r="I58" s="87"/>
    </row>
    <row r="59" spans="1:11" x14ac:dyDescent="0.2">
      <c r="A59" s="397" t="s">
        <v>337</v>
      </c>
      <c r="B59" s="75"/>
      <c r="C59" s="87"/>
      <c r="D59" s="68"/>
      <c r="E59" s="75"/>
      <c r="F59" s="57"/>
      <c r="G59" s="75"/>
      <c r="H59" s="68"/>
      <c r="I59" s="75"/>
    </row>
    <row r="60" spans="1:11" x14ac:dyDescent="0.2">
      <c r="A60" s="397"/>
      <c r="B60" s="75"/>
      <c r="C60" s="75"/>
      <c r="D60" s="68"/>
      <c r="E60" s="75"/>
      <c r="F60" s="57"/>
      <c r="G60" s="75"/>
      <c r="H60" s="68"/>
      <c r="I60" s="75"/>
    </row>
    <row r="61" spans="1:11" x14ac:dyDescent="0.2">
      <c r="A61" s="397" t="s">
        <v>760</v>
      </c>
      <c r="B61" s="75"/>
      <c r="C61" s="75">
        <v>43141.328719999998</v>
      </c>
      <c r="D61" s="68"/>
      <c r="E61" s="75">
        <v>43426.439770000005</v>
      </c>
      <c r="F61" s="57"/>
      <c r="G61" s="75">
        <v>5684.6292599999979</v>
      </c>
      <c r="H61" s="68"/>
      <c r="I61" s="75">
        <v>3380.0314299999995</v>
      </c>
      <c r="J61" s="85"/>
      <c r="K61" s="85"/>
    </row>
    <row r="62" spans="1:11" x14ac:dyDescent="0.2">
      <c r="A62" s="397" t="s">
        <v>761</v>
      </c>
      <c r="B62" s="75"/>
      <c r="C62" s="75">
        <v>41301.235189999999</v>
      </c>
      <c r="D62" s="68"/>
      <c r="E62" s="75">
        <v>23806.43002</v>
      </c>
      <c r="F62" s="57"/>
      <c r="G62" s="75">
        <v>6335.7438099999945</v>
      </c>
      <c r="H62" s="68"/>
      <c r="I62" s="75">
        <v>3805.1978300000019</v>
      </c>
      <c r="J62" s="85"/>
      <c r="K62" s="85"/>
    </row>
    <row r="63" spans="1:11" x14ac:dyDescent="0.2">
      <c r="A63" s="397" t="s">
        <v>990</v>
      </c>
      <c r="B63" s="75"/>
      <c r="C63" s="75">
        <v>69357.943700000003</v>
      </c>
      <c r="D63" s="68"/>
      <c r="E63" s="75">
        <v>69502.993610000005</v>
      </c>
      <c r="F63" s="57"/>
      <c r="G63" s="75">
        <v>10314.544550000004</v>
      </c>
      <c r="H63" s="68"/>
      <c r="I63" s="75">
        <v>4783.4905300000009</v>
      </c>
      <c r="J63" s="85"/>
      <c r="K63" s="85"/>
    </row>
    <row r="64" spans="1:11" x14ac:dyDescent="0.2">
      <c r="A64" s="397" t="s">
        <v>763</v>
      </c>
      <c r="B64" s="75"/>
      <c r="C64" s="75">
        <v>14339.051710000002</v>
      </c>
      <c r="D64" s="68"/>
      <c r="E64" s="75">
        <v>10149.85982</v>
      </c>
      <c r="F64" s="57"/>
      <c r="G64" s="75">
        <v>2492.1875600000003</v>
      </c>
      <c r="H64" s="68"/>
      <c r="I64" s="75">
        <v>2107.7362400000002</v>
      </c>
      <c r="J64" s="85"/>
      <c r="K64" s="85"/>
    </row>
    <row r="65" spans="1:11" x14ac:dyDescent="0.2">
      <c r="A65" s="397" t="s">
        <v>771</v>
      </c>
      <c r="B65" s="75"/>
      <c r="C65" s="75">
        <v>559296.72799000004</v>
      </c>
      <c r="D65" s="68"/>
      <c r="E65" s="75">
        <v>564752.09863999998</v>
      </c>
      <c r="F65" s="57"/>
      <c r="G65" s="75">
        <v>27102.076550000013</v>
      </c>
      <c r="H65" s="68"/>
      <c r="I65" s="75">
        <v>55720.389170000017</v>
      </c>
      <c r="J65" s="85"/>
      <c r="K65" s="85"/>
    </row>
    <row r="66" spans="1:11" x14ac:dyDescent="0.2">
      <c r="A66" s="397" t="s">
        <v>772</v>
      </c>
      <c r="B66" s="75"/>
      <c r="C66" s="75">
        <v>44518.084929999997</v>
      </c>
      <c r="D66" s="68"/>
      <c r="E66" s="75">
        <v>38326.198429999997</v>
      </c>
      <c r="F66" s="57"/>
      <c r="G66" s="75">
        <v>7093.969479999997</v>
      </c>
      <c r="H66" s="68"/>
      <c r="I66" s="75">
        <v>4432.6581600000036</v>
      </c>
      <c r="J66" s="85"/>
      <c r="K66" s="85"/>
    </row>
    <row r="67" spans="1:11" x14ac:dyDescent="0.2">
      <c r="A67" s="397" t="s">
        <v>991</v>
      </c>
      <c r="B67" s="75"/>
      <c r="C67" s="75">
        <v>43205.748479999995</v>
      </c>
      <c r="D67" s="68"/>
      <c r="E67" s="75">
        <v>41148.532370000001</v>
      </c>
      <c r="F67" s="57"/>
      <c r="G67" s="75">
        <v>5141.746049999997</v>
      </c>
      <c r="H67" s="68"/>
      <c r="I67" s="75">
        <v>3296.4524600000009</v>
      </c>
      <c r="J67" s="85"/>
      <c r="K67" s="85"/>
    </row>
    <row r="68" spans="1:11" x14ac:dyDescent="0.2">
      <c r="A68" s="397" t="s">
        <v>992</v>
      </c>
      <c r="B68" s="75"/>
      <c r="C68" s="75">
        <v>9401.439550000001</v>
      </c>
      <c r="D68" s="68"/>
      <c r="E68" s="75">
        <v>3190.1841099999997</v>
      </c>
      <c r="F68" s="57"/>
      <c r="G68" s="75">
        <v>3003.6256400000007</v>
      </c>
      <c r="H68" s="68"/>
      <c r="I68" s="75">
        <v>999.25103999999999</v>
      </c>
      <c r="J68" s="85"/>
      <c r="K68" s="85"/>
    </row>
    <row r="69" spans="1:11" x14ac:dyDescent="0.2">
      <c r="A69" s="397" t="s">
        <v>766</v>
      </c>
      <c r="B69" s="75"/>
      <c r="C69" s="75">
        <v>43475.171320000001</v>
      </c>
      <c r="D69" s="68"/>
      <c r="E69" s="75">
        <v>35323.518299999996</v>
      </c>
      <c r="F69" s="57"/>
      <c r="G69" s="75">
        <v>14446.798940000001</v>
      </c>
      <c r="H69" s="68"/>
      <c r="I69" s="75">
        <v>2323.3339199999982</v>
      </c>
      <c r="J69" s="85"/>
      <c r="K69" s="85"/>
    </row>
    <row r="70" spans="1:11" x14ac:dyDescent="0.2">
      <c r="A70" s="397" t="s">
        <v>767</v>
      </c>
      <c r="B70" s="75"/>
      <c r="C70" s="75">
        <v>125.04916</v>
      </c>
      <c r="D70" s="68"/>
      <c r="E70" s="75">
        <v>0</v>
      </c>
      <c r="F70" s="57"/>
      <c r="G70" s="75">
        <v>63.917160000000003</v>
      </c>
      <c r="H70" s="68"/>
      <c r="I70" s="75">
        <v>61.131999999999998</v>
      </c>
      <c r="J70" s="85"/>
      <c r="K70" s="85"/>
    </row>
    <row r="71" spans="1:11" x14ac:dyDescent="0.2">
      <c r="A71" s="397" t="s">
        <v>768</v>
      </c>
      <c r="B71" s="75"/>
      <c r="C71" s="75">
        <v>202729.57299000002</v>
      </c>
      <c r="D71" s="68"/>
      <c r="E71" s="75">
        <v>118327.42473999999</v>
      </c>
      <c r="F71" s="57"/>
      <c r="G71" s="75">
        <v>116062.80677000001</v>
      </c>
      <c r="H71" s="68"/>
      <c r="I71" s="75">
        <v>5974.3806599999962</v>
      </c>
      <c r="J71" s="85"/>
      <c r="K71" s="85"/>
    </row>
    <row r="72" spans="1:11" x14ac:dyDescent="0.2">
      <c r="A72" s="397" t="s">
        <v>993</v>
      </c>
      <c r="B72" s="75"/>
      <c r="C72" s="75">
        <v>41350.639670000004</v>
      </c>
      <c r="D72" s="68"/>
      <c r="E72" s="75">
        <v>57047.130140000001</v>
      </c>
      <c r="F72" s="57"/>
      <c r="G72" s="75">
        <v>12479.646210000001</v>
      </c>
      <c r="H72" s="68"/>
      <c r="I72" s="75">
        <v>2941.6818500000013</v>
      </c>
      <c r="J72" s="85"/>
      <c r="K72" s="85"/>
    </row>
    <row r="73" spans="1:11" x14ac:dyDescent="0.2">
      <c r="A73" s="397" t="s">
        <v>769</v>
      </c>
      <c r="B73" s="75"/>
      <c r="C73" s="75">
        <v>101476.12387000001</v>
      </c>
      <c r="D73" s="68"/>
      <c r="E73" s="75">
        <v>100248.09149999999</v>
      </c>
      <c r="F73" s="57"/>
      <c r="G73" s="75">
        <v>23876.068030000002</v>
      </c>
      <c r="H73" s="68"/>
      <c r="I73" s="75">
        <v>7103.2428800000098</v>
      </c>
      <c r="J73" s="85"/>
      <c r="K73" s="85"/>
    </row>
    <row r="74" spans="1:11" x14ac:dyDescent="0.2">
      <c r="A74" s="397" t="s">
        <v>994</v>
      </c>
      <c r="B74" s="75"/>
      <c r="C74" s="75">
        <v>113677.1106</v>
      </c>
      <c r="D74" s="68"/>
      <c r="E74" s="75">
        <v>118792.53532</v>
      </c>
      <c r="F74" s="57"/>
      <c r="G74" s="75">
        <v>13404.935409999996</v>
      </c>
      <c r="H74" s="68"/>
      <c r="I74" s="75">
        <v>11101.808209999994</v>
      </c>
      <c r="J74" s="85"/>
      <c r="K74" s="85"/>
    </row>
    <row r="75" spans="1:11" x14ac:dyDescent="0.2">
      <c r="A75" s="397" t="s">
        <v>995</v>
      </c>
      <c r="B75" s="75"/>
      <c r="C75" s="75">
        <v>10638.581550000001</v>
      </c>
      <c r="D75" s="68"/>
      <c r="E75" s="75">
        <v>8141.6847099999995</v>
      </c>
      <c r="F75" s="57"/>
      <c r="G75" s="75">
        <v>1499.5596800000017</v>
      </c>
      <c r="H75" s="68"/>
      <c r="I75" s="75">
        <v>837.5122899999991</v>
      </c>
      <c r="J75" s="85"/>
      <c r="K75" s="85"/>
    </row>
    <row r="76" spans="1:11" x14ac:dyDescent="0.2">
      <c r="A76" s="397" t="s">
        <v>996</v>
      </c>
      <c r="B76" s="75"/>
      <c r="C76" s="75">
        <v>39555.821619999995</v>
      </c>
      <c r="D76" s="68"/>
      <c r="E76" s="75">
        <v>65142.468059999999</v>
      </c>
      <c r="F76" s="57"/>
      <c r="G76" s="75">
        <v>5510.1846599999963</v>
      </c>
      <c r="H76" s="68"/>
      <c r="I76" s="75">
        <v>2614.4016999999994</v>
      </c>
      <c r="J76" s="85"/>
      <c r="K76" s="85"/>
    </row>
    <row r="77" spans="1:11" ht="13.5" thickBot="1" x14ac:dyDescent="0.25">
      <c r="A77" s="397" t="s">
        <v>997</v>
      </c>
      <c r="B77" s="87"/>
      <c r="C77" s="75">
        <v>19661.7788</v>
      </c>
      <c r="D77" s="68"/>
      <c r="E77" s="75">
        <v>19028.086360000001</v>
      </c>
      <c r="F77" s="57"/>
      <c r="G77" s="75">
        <v>5076.6823199999999</v>
      </c>
      <c r="H77" s="68"/>
      <c r="I77" s="75">
        <v>751.5373100000005</v>
      </c>
      <c r="J77" s="85"/>
      <c r="K77" s="85"/>
    </row>
    <row r="78" spans="1:11" x14ac:dyDescent="0.2">
      <c r="A78" s="67"/>
      <c r="B78" s="398"/>
      <c r="C78" s="400">
        <v>1397251.4098500002</v>
      </c>
      <c r="D78" s="68"/>
      <c r="E78" s="400">
        <v>1316353.6759000004</v>
      </c>
      <c r="F78" s="57"/>
      <c r="G78" s="400">
        <v>259589.12208000003</v>
      </c>
      <c r="H78" s="68"/>
      <c r="I78" s="400">
        <v>112234.23768000003</v>
      </c>
    </row>
    <row r="79" spans="1:11" hidden="1" x14ac:dyDescent="0.2">
      <c r="A79" s="67"/>
      <c r="B79" s="401"/>
      <c r="C79" s="401"/>
      <c r="D79" s="68"/>
      <c r="E79" s="401"/>
      <c r="F79" s="57"/>
      <c r="G79" s="401"/>
      <c r="H79" s="68"/>
      <c r="I79" s="401"/>
    </row>
    <row r="80" spans="1:11" hidden="1" x14ac:dyDescent="0.2">
      <c r="A80" s="67" t="s">
        <v>338</v>
      </c>
      <c r="B80" s="75"/>
      <c r="C80" s="75">
        <v>0</v>
      </c>
      <c r="D80" s="68"/>
      <c r="E80" s="75">
        <v>0</v>
      </c>
      <c r="F80" s="57"/>
      <c r="G80" s="398">
        <v>0</v>
      </c>
      <c r="H80" s="68"/>
      <c r="I80" s="398">
        <v>0</v>
      </c>
    </row>
    <row r="81" spans="1:9" hidden="1" x14ac:dyDescent="0.2">
      <c r="A81" s="67"/>
      <c r="B81" s="401"/>
      <c r="C81" s="401"/>
      <c r="D81" s="68"/>
      <c r="E81" s="401"/>
      <c r="F81" s="57"/>
      <c r="G81" s="401"/>
      <c r="H81" s="68"/>
      <c r="I81" s="401"/>
    </row>
    <row r="82" spans="1:9" ht="13.5" thickBot="1" x14ac:dyDescent="0.25">
      <c r="A82" s="67"/>
      <c r="B82" s="398"/>
      <c r="C82" s="398"/>
      <c r="D82" s="68"/>
      <c r="E82" s="398"/>
      <c r="F82" s="57"/>
      <c r="G82" s="398"/>
      <c r="H82" s="68"/>
      <c r="I82" s="398"/>
    </row>
    <row r="83" spans="1:9" ht="13.5" thickBot="1" x14ac:dyDescent="0.25">
      <c r="A83" s="68"/>
      <c r="B83" s="135"/>
      <c r="C83" s="95">
        <v>1687750.6928300003</v>
      </c>
      <c r="D83" s="76"/>
      <c r="E83" s="95">
        <v>1585584.1397100005</v>
      </c>
      <c r="F83" s="57"/>
      <c r="G83" s="95">
        <v>291376.78385000001</v>
      </c>
      <c r="H83" s="76"/>
      <c r="I83" s="95">
        <v>135179.46857000003</v>
      </c>
    </row>
    <row r="84" spans="1:9" ht="13.5" thickTop="1" x14ac:dyDescent="0.2">
      <c r="A84" s="68"/>
      <c r="B84" s="68"/>
      <c r="C84" s="96"/>
      <c r="D84" s="76"/>
      <c r="E84" s="96"/>
      <c r="F84" s="57"/>
      <c r="G84" s="96"/>
      <c r="H84" s="76"/>
      <c r="I84" s="96"/>
    </row>
    <row r="89" spans="1:9" x14ac:dyDescent="0.2">
      <c r="C89" s="99"/>
    </row>
  </sheetData>
  <pageMargins left="0.78740157480314965" right="0.39370078740157483" top="0.59055118110236227" bottom="0.31496062992125984" header="0.15748031496062992" footer="0.31496062992125984"/>
  <pageSetup scale="93" orientation="portrait" r:id="rId1"/>
  <rowBreaks count="1" manualBreakCount="1">
    <brk id="5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K146"/>
  <sheetViews>
    <sheetView topLeftCell="A115" zoomScaleNormal="100" workbookViewId="0">
      <selection activeCell="A115" sqref="A1:IV65536"/>
    </sheetView>
  </sheetViews>
  <sheetFormatPr baseColWidth="10" defaultRowHeight="12.75" x14ac:dyDescent="0.2"/>
  <cols>
    <col min="1" max="1" width="43.5703125" customWidth="1"/>
    <col min="2" max="2" width="3.140625" customWidth="1"/>
    <col min="4" max="4" width="2.7109375" customWidth="1"/>
    <col min="6" max="6" width="3.5703125" customWidth="1"/>
    <col min="8" max="8" width="3" customWidth="1"/>
  </cols>
  <sheetData>
    <row r="1" spans="1:9" ht="18" x14ac:dyDescent="0.25">
      <c r="A1" s="68"/>
      <c r="B1" s="68"/>
      <c r="C1" s="61"/>
      <c r="D1" s="61"/>
      <c r="E1" s="61"/>
      <c r="F1" s="61"/>
      <c r="G1" s="61"/>
      <c r="H1" s="57"/>
      <c r="I1" s="310">
        <v>10</v>
      </c>
    </row>
    <row r="2" spans="1:9" x14ac:dyDescent="0.2">
      <c r="A2" s="68"/>
      <c r="B2" s="68"/>
      <c r="C2" s="61"/>
      <c r="D2" s="61"/>
      <c r="E2" s="61"/>
      <c r="F2" s="61"/>
      <c r="G2" s="61"/>
      <c r="H2" s="57"/>
      <c r="I2" s="61"/>
    </row>
    <row r="3" spans="1:9" x14ac:dyDescent="0.2">
      <c r="A3" s="68"/>
      <c r="B3" s="68"/>
      <c r="C3" s="61"/>
      <c r="D3" s="61"/>
      <c r="E3" s="61"/>
      <c r="F3" s="61"/>
      <c r="G3" s="61"/>
      <c r="H3" s="57"/>
      <c r="I3" s="61"/>
    </row>
    <row r="4" spans="1:9" ht="18" x14ac:dyDescent="0.25">
      <c r="A4" s="130" t="s">
        <v>0</v>
      </c>
      <c r="B4" s="130"/>
      <c r="C4" s="286"/>
      <c r="D4" s="286"/>
      <c r="E4" s="286"/>
      <c r="F4" s="286"/>
      <c r="G4" s="286"/>
      <c r="H4" s="286"/>
      <c r="I4" s="286"/>
    </row>
    <row r="5" spans="1:9" ht="18" x14ac:dyDescent="0.25">
      <c r="A5" s="130" t="s">
        <v>339</v>
      </c>
      <c r="B5" s="130"/>
      <c r="C5" s="286"/>
      <c r="D5" s="286"/>
      <c r="E5" s="286"/>
      <c r="F5" s="286"/>
      <c r="G5" s="286"/>
      <c r="H5" s="286"/>
      <c r="I5" s="286"/>
    </row>
    <row r="6" spans="1:9" ht="18" x14ac:dyDescent="0.25">
      <c r="A6" s="130" t="s">
        <v>917</v>
      </c>
      <c r="B6" s="130"/>
      <c r="C6" s="286"/>
      <c r="D6" s="286"/>
      <c r="E6" s="286"/>
      <c r="F6" s="286"/>
      <c r="G6" s="286"/>
      <c r="H6" s="286"/>
      <c r="I6" s="286"/>
    </row>
    <row r="7" spans="1:9" ht="18" x14ac:dyDescent="0.25">
      <c r="A7" s="130" t="s">
        <v>918</v>
      </c>
      <c r="B7" s="130"/>
      <c r="C7" s="286"/>
      <c r="D7" s="286"/>
      <c r="E7" s="286"/>
      <c r="F7" s="286"/>
      <c r="G7" s="286"/>
      <c r="H7" s="286"/>
      <c r="I7" s="286"/>
    </row>
    <row r="8" spans="1:9" ht="18" x14ac:dyDescent="0.25">
      <c r="A8" s="130" t="s">
        <v>72</v>
      </c>
      <c r="B8" s="130"/>
      <c r="C8" s="286"/>
      <c r="D8" s="286"/>
      <c r="E8" s="286"/>
      <c r="F8" s="286"/>
      <c r="G8" s="286"/>
      <c r="H8" s="286"/>
      <c r="I8" s="286"/>
    </row>
    <row r="9" spans="1:9" x14ac:dyDescent="0.2">
      <c r="A9" s="68"/>
      <c r="B9" s="68"/>
      <c r="C9" s="61"/>
      <c r="D9" s="61"/>
      <c r="E9" s="61"/>
      <c r="F9" s="61"/>
      <c r="G9" s="61"/>
      <c r="H9" s="57"/>
      <c r="I9" s="61"/>
    </row>
    <row r="10" spans="1:9" x14ac:dyDescent="0.2">
      <c r="A10" s="68"/>
      <c r="B10" s="68"/>
      <c r="C10" s="68"/>
      <c r="D10" s="68"/>
      <c r="E10" s="68"/>
      <c r="F10" s="68"/>
      <c r="G10" s="68"/>
      <c r="H10" s="57"/>
      <c r="I10" s="68"/>
    </row>
    <row r="11" spans="1:9" x14ac:dyDescent="0.2">
      <c r="A11" s="68"/>
      <c r="B11" s="68"/>
      <c r="C11" s="100" t="s">
        <v>340</v>
      </c>
      <c r="D11" s="100"/>
      <c r="E11" s="100"/>
      <c r="F11" s="68"/>
      <c r="G11" s="100" t="s">
        <v>291</v>
      </c>
      <c r="H11" s="402"/>
      <c r="I11" s="100"/>
    </row>
    <row r="12" spans="1:9" x14ac:dyDescent="0.2">
      <c r="A12" s="63"/>
      <c r="B12" s="63"/>
      <c r="C12" s="287">
        <v>2019</v>
      </c>
      <c r="D12" s="288"/>
      <c r="E12" s="311">
        <v>2018</v>
      </c>
      <c r="F12" s="64"/>
      <c r="G12" s="64" t="s">
        <v>913</v>
      </c>
      <c r="H12" s="65"/>
      <c r="I12" s="64" t="s">
        <v>914</v>
      </c>
    </row>
    <row r="13" spans="1:9" x14ac:dyDescent="0.2">
      <c r="A13" s="67" t="s">
        <v>341</v>
      </c>
      <c r="B13" s="67"/>
      <c r="C13" s="68"/>
      <c r="D13" s="68"/>
      <c r="E13" s="68"/>
      <c r="F13" s="68"/>
      <c r="G13" s="134"/>
      <c r="H13" s="61"/>
      <c r="I13" s="134"/>
    </row>
    <row r="14" spans="1:9" x14ac:dyDescent="0.2">
      <c r="A14" s="68"/>
      <c r="B14" s="68"/>
      <c r="C14" s="68"/>
      <c r="D14" s="68"/>
      <c r="E14" s="68"/>
      <c r="F14" s="68"/>
      <c r="G14" s="68"/>
      <c r="H14" s="61"/>
      <c r="I14" s="68"/>
    </row>
    <row r="15" spans="1:9" x14ac:dyDescent="0.2">
      <c r="A15" s="67" t="s">
        <v>303</v>
      </c>
      <c r="B15" s="68"/>
      <c r="C15" s="68"/>
      <c r="D15" s="68"/>
      <c r="E15" s="68"/>
      <c r="F15" s="68"/>
      <c r="G15" s="68"/>
      <c r="H15" s="61"/>
      <c r="I15" s="68"/>
    </row>
    <row r="16" spans="1:9" x14ac:dyDescent="0.2">
      <c r="A16" s="68"/>
      <c r="B16" s="68"/>
      <c r="C16" s="68"/>
      <c r="D16" s="68"/>
      <c r="E16" s="68"/>
      <c r="F16" s="68"/>
      <c r="G16" s="68"/>
      <c r="H16" s="61"/>
      <c r="I16" s="68"/>
    </row>
    <row r="17" spans="1:11" x14ac:dyDescent="0.2">
      <c r="A17" s="67" t="s">
        <v>919</v>
      </c>
      <c r="B17" s="354"/>
      <c r="C17" s="354">
        <v>85674.89602</v>
      </c>
      <c r="D17" s="403"/>
      <c r="E17" s="354">
        <v>88730.03701</v>
      </c>
      <c r="F17" s="403"/>
      <c r="G17" s="355">
        <v>9885.8666400000038</v>
      </c>
      <c r="H17" s="404"/>
      <c r="I17" s="354">
        <v>7329.9874299999983</v>
      </c>
    </row>
    <row r="18" spans="1:11" x14ac:dyDescent="0.2">
      <c r="A18" s="67" t="s">
        <v>829</v>
      </c>
      <c r="B18" s="357"/>
      <c r="C18" s="405">
        <v>7918.3855800000001</v>
      </c>
      <c r="D18" s="405"/>
      <c r="E18" s="405">
        <v>8060.0461999999998</v>
      </c>
      <c r="F18" s="405"/>
      <c r="G18" s="406">
        <v>-631.56377999999938</v>
      </c>
      <c r="H18" s="407"/>
      <c r="I18" s="405">
        <v>24.566809999998657</v>
      </c>
      <c r="K18" s="56"/>
    </row>
    <row r="19" spans="1:11" x14ac:dyDescent="0.2">
      <c r="A19" s="67" t="s">
        <v>920</v>
      </c>
      <c r="B19" s="357"/>
      <c r="C19" s="405">
        <v>5265.4951900000005</v>
      </c>
      <c r="D19" s="405"/>
      <c r="E19" s="405">
        <v>5162.9838799999998</v>
      </c>
      <c r="F19" s="405"/>
      <c r="G19" s="406">
        <v>530.61245999999994</v>
      </c>
      <c r="H19" s="407"/>
      <c r="I19" s="405">
        <v>434.51035000000059</v>
      </c>
    </row>
    <row r="20" spans="1:11" x14ac:dyDescent="0.2">
      <c r="A20" s="67" t="s">
        <v>839</v>
      </c>
      <c r="B20" s="357"/>
      <c r="C20" s="405">
        <v>3289.33275</v>
      </c>
      <c r="D20" s="405"/>
      <c r="E20" s="405">
        <v>3413.5875799999999</v>
      </c>
      <c r="F20" s="405"/>
      <c r="G20" s="406">
        <v>293.68389000000013</v>
      </c>
      <c r="H20" s="407"/>
      <c r="I20" s="405">
        <v>291.62054000000006</v>
      </c>
    </row>
    <row r="21" spans="1:11" x14ac:dyDescent="0.2">
      <c r="A21" s="67" t="s">
        <v>921</v>
      </c>
      <c r="B21" s="357"/>
      <c r="C21" s="405">
        <v>3455.6206699999998</v>
      </c>
      <c r="D21" s="405"/>
      <c r="E21" s="405">
        <v>3450.3396400000001</v>
      </c>
      <c r="F21" s="405"/>
      <c r="G21" s="406">
        <v>372.60216000000014</v>
      </c>
      <c r="H21" s="407"/>
      <c r="I21" s="405">
        <v>294.94279999999981</v>
      </c>
    </row>
    <row r="22" spans="1:11" x14ac:dyDescent="0.2">
      <c r="A22" s="67" t="s">
        <v>844</v>
      </c>
      <c r="B22" s="357"/>
      <c r="C22" s="405">
        <v>942.05047999999999</v>
      </c>
      <c r="D22" s="405"/>
      <c r="E22" s="405">
        <v>907.80964000000006</v>
      </c>
      <c r="F22" s="405"/>
      <c r="G22" s="406">
        <v>44.040369999999996</v>
      </c>
      <c r="H22" s="407"/>
      <c r="I22" s="405">
        <v>-1.2728800000000047</v>
      </c>
    </row>
    <row r="23" spans="1:11" x14ac:dyDescent="0.2">
      <c r="A23" s="67" t="s">
        <v>978</v>
      </c>
      <c r="B23" s="357"/>
      <c r="C23" s="405">
        <v>90.887749999999997</v>
      </c>
      <c r="D23" s="405"/>
      <c r="E23" s="405">
        <v>73.22717999999999</v>
      </c>
      <c r="F23" s="405"/>
      <c r="G23" s="406">
        <v>3.1328000000000027</v>
      </c>
      <c r="H23" s="407"/>
      <c r="I23" s="405">
        <v>0</v>
      </c>
    </row>
    <row r="24" spans="1:11" x14ac:dyDescent="0.2">
      <c r="A24" s="67" t="s">
        <v>922</v>
      </c>
      <c r="B24" s="357"/>
      <c r="C24" s="405">
        <v>1059.33195</v>
      </c>
      <c r="D24" s="405"/>
      <c r="E24" s="405">
        <v>806.81921999999997</v>
      </c>
      <c r="F24" s="405"/>
      <c r="G24" s="406">
        <v>45.137109999999986</v>
      </c>
      <c r="H24" s="407"/>
      <c r="I24" s="405">
        <v>0</v>
      </c>
    </row>
    <row r="25" spans="1:11" x14ac:dyDescent="0.2">
      <c r="A25" s="67" t="s">
        <v>923</v>
      </c>
      <c r="B25" s="357"/>
      <c r="C25" s="405">
        <v>4.5091200000000002</v>
      </c>
      <c r="D25" s="405"/>
      <c r="E25" s="405">
        <v>0</v>
      </c>
      <c r="F25" s="405"/>
      <c r="G25" s="406">
        <v>3.20838</v>
      </c>
      <c r="H25" s="407"/>
      <c r="I25" s="405">
        <v>-1.9774599999999998</v>
      </c>
    </row>
    <row r="26" spans="1:11" x14ac:dyDescent="0.2">
      <c r="A26" s="67" t="s">
        <v>830</v>
      </c>
      <c r="B26" s="357"/>
      <c r="C26" s="405">
        <v>2397.6716699999997</v>
      </c>
      <c r="D26" s="405"/>
      <c r="E26" s="405">
        <v>2369.6704799999998</v>
      </c>
      <c r="F26" s="405"/>
      <c r="G26" s="406">
        <v>1072.4921299999999</v>
      </c>
      <c r="H26" s="407"/>
      <c r="I26" s="405">
        <v>41.292790000000039</v>
      </c>
    </row>
    <row r="27" spans="1:11" x14ac:dyDescent="0.2">
      <c r="A27" s="67" t="s">
        <v>836</v>
      </c>
      <c r="B27" s="357"/>
      <c r="C27" s="405">
        <v>1683.2229399999999</v>
      </c>
      <c r="D27" s="408"/>
      <c r="E27" s="405">
        <v>2808.7986299999998</v>
      </c>
      <c r="F27" s="408"/>
      <c r="G27" s="406">
        <v>-217.45810000000009</v>
      </c>
      <c r="H27" s="408"/>
      <c r="I27" s="405">
        <v>95.34</v>
      </c>
    </row>
    <row r="28" spans="1:11" x14ac:dyDescent="0.2">
      <c r="A28" s="67" t="s">
        <v>979</v>
      </c>
      <c r="B28" s="357"/>
      <c r="C28" s="405">
        <v>0</v>
      </c>
      <c r="D28" s="405"/>
      <c r="E28" s="405">
        <v>0</v>
      </c>
      <c r="F28" s="405"/>
      <c r="G28" s="406">
        <v>0</v>
      </c>
      <c r="H28" s="407"/>
      <c r="I28" s="405">
        <v>0</v>
      </c>
    </row>
    <row r="29" spans="1:11" x14ac:dyDescent="0.2">
      <c r="A29" s="67" t="s">
        <v>924</v>
      </c>
      <c r="B29" s="357"/>
      <c r="C29" s="405">
        <v>249.92159000000001</v>
      </c>
      <c r="D29" s="405"/>
      <c r="E29" s="405">
        <v>310.40171000000004</v>
      </c>
      <c r="F29" s="405"/>
      <c r="G29" s="406">
        <v>41.001419999999982</v>
      </c>
      <c r="H29" s="407"/>
      <c r="I29" s="405">
        <v>16.710460000000023</v>
      </c>
    </row>
    <row r="30" spans="1:11" x14ac:dyDescent="0.2">
      <c r="A30" s="67" t="s">
        <v>925</v>
      </c>
      <c r="B30" s="357"/>
      <c r="C30" s="405">
        <v>577.59888999999998</v>
      </c>
      <c r="D30" s="408"/>
      <c r="E30" s="405">
        <v>2764.8026800000002</v>
      </c>
      <c r="F30" s="408"/>
      <c r="G30" s="406">
        <v>52.135020000000019</v>
      </c>
      <c r="H30" s="408"/>
      <c r="I30" s="405">
        <v>45.045589999999969</v>
      </c>
    </row>
    <row r="31" spans="1:11" x14ac:dyDescent="0.2">
      <c r="A31" s="67" t="s">
        <v>926</v>
      </c>
      <c r="B31" s="357"/>
      <c r="C31" s="405">
        <v>53.958760000000005</v>
      </c>
      <c r="D31" s="405"/>
      <c r="E31" s="405">
        <v>32.580770000000001</v>
      </c>
      <c r="F31" s="405"/>
      <c r="G31" s="406">
        <v>7.3151800000000007</v>
      </c>
      <c r="H31" s="407"/>
      <c r="I31" s="405">
        <v>1.9087400000000052</v>
      </c>
    </row>
    <row r="32" spans="1:11" x14ac:dyDescent="0.2">
      <c r="A32" s="67" t="s">
        <v>998</v>
      </c>
      <c r="B32" s="357"/>
      <c r="C32" s="405">
        <v>1802.06738</v>
      </c>
      <c r="D32" s="405"/>
      <c r="E32" s="405">
        <v>988.56598999999994</v>
      </c>
      <c r="F32" s="405"/>
      <c r="G32" s="406">
        <v>86.206000000000003</v>
      </c>
      <c r="H32" s="407"/>
      <c r="I32" s="405">
        <v>248.61799999999999</v>
      </c>
    </row>
    <row r="33" spans="1:9" x14ac:dyDescent="0.2">
      <c r="A33" s="67" t="s">
        <v>927</v>
      </c>
      <c r="B33" s="357"/>
      <c r="C33" s="405">
        <v>83.589600000000004</v>
      </c>
      <c r="D33" s="405"/>
      <c r="E33" s="405">
        <v>94.368479999999991</v>
      </c>
      <c r="F33" s="405"/>
      <c r="G33" s="406">
        <v>6.7056000000000058</v>
      </c>
      <c r="H33" s="407"/>
      <c r="I33" s="405">
        <v>6.7056000000000058</v>
      </c>
    </row>
    <row r="34" spans="1:9" x14ac:dyDescent="0.2">
      <c r="A34" s="67" t="s">
        <v>980</v>
      </c>
      <c r="B34" s="357"/>
      <c r="C34" s="405">
        <v>47.69605</v>
      </c>
      <c r="D34" s="405"/>
      <c r="E34" s="405">
        <v>48.661239999999999</v>
      </c>
      <c r="F34" s="405"/>
      <c r="G34" s="406">
        <v>4.55</v>
      </c>
      <c r="H34" s="407"/>
      <c r="I34" s="405">
        <v>4.6458300000000019</v>
      </c>
    </row>
    <row r="35" spans="1:9" x14ac:dyDescent="0.2">
      <c r="A35" s="67" t="s">
        <v>928</v>
      </c>
      <c r="B35" s="357"/>
      <c r="C35" s="405">
        <v>64.278120000000001</v>
      </c>
      <c r="D35" s="405"/>
      <c r="E35" s="405">
        <v>71.034840000000003</v>
      </c>
      <c r="F35" s="405"/>
      <c r="G35" s="406">
        <v>5.7059599999999993</v>
      </c>
      <c r="H35" s="407"/>
      <c r="I35" s="405">
        <v>5.6618400000000042</v>
      </c>
    </row>
    <row r="36" spans="1:9" x14ac:dyDescent="0.2">
      <c r="A36" s="67" t="s">
        <v>930</v>
      </c>
      <c r="B36" s="357"/>
      <c r="C36" s="405">
        <v>117.18975999999999</v>
      </c>
      <c r="D36" s="405"/>
      <c r="E36" s="405">
        <v>96.747050000000002</v>
      </c>
      <c r="F36" s="405"/>
      <c r="G36" s="406">
        <v>12.71447</v>
      </c>
      <c r="H36" s="407"/>
      <c r="I36" s="405">
        <v>20.88</v>
      </c>
    </row>
    <row r="37" spans="1:9" x14ac:dyDescent="0.2">
      <c r="A37" s="67" t="s">
        <v>931</v>
      </c>
      <c r="B37" s="357"/>
      <c r="C37" s="405">
        <v>0</v>
      </c>
      <c r="D37" s="405"/>
      <c r="E37" s="405">
        <v>0</v>
      </c>
      <c r="F37" s="405"/>
      <c r="G37" s="406">
        <v>0</v>
      </c>
      <c r="H37" s="407"/>
      <c r="I37" s="405">
        <v>0</v>
      </c>
    </row>
    <row r="38" spans="1:9" x14ac:dyDescent="0.2">
      <c r="A38" s="67" t="s">
        <v>932</v>
      </c>
      <c r="B38" s="357"/>
      <c r="C38" s="405">
        <v>0.74926999999999999</v>
      </c>
      <c r="D38" s="405"/>
      <c r="E38" s="405">
        <v>0</v>
      </c>
      <c r="F38" s="405"/>
      <c r="G38" s="406">
        <v>0.74926999999999999</v>
      </c>
      <c r="H38" s="407"/>
      <c r="I38" s="405">
        <v>0</v>
      </c>
    </row>
    <row r="39" spans="1:9" x14ac:dyDescent="0.2">
      <c r="A39" s="67" t="s">
        <v>336</v>
      </c>
      <c r="B39" s="357"/>
      <c r="C39" s="405">
        <v>143.83598999999998</v>
      </c>
      <c r="D39" s="405"/>
      <c r="E39" s="405">
        <v>250.15640999999999</v>
      </c>
      <c r="F39" s="405"/>
      <c r="G39" s="406">
        <v>0.88159999999997674</v>
      </c>
      <c r="H39" s="407"/>
      <c r="I39" s="405">
        <v>2.2442000000000117</v>
      </c>
    </row>
    <row r="40" spans="1:9" x14ac:dyDescent="0.2">
      <c r="A40" s="67" t="s">
        <v>933</v>
      </c>
      <c r="B40" s="357"/>
      <c r="C40" s="405">
        <v>599.48745999999994</v>
      </c>
      <c r="D40" s="405"/>
      <c r="E40" s="405">
        <v>54.881999999999998</v>
      </c>
      <c r="F40" s="405"/>
      <c r="G40" s="406">
        <v>26.42479999999993</v>
      </c>
      <c r="H40" s="407"/>
      <c r="I40" s="405">
        <v>4.9080500000000464</v>
      </c>
    </row>
    <row r="41" spans="1:9" x14ac:dyDescent="0.2">
      <c r="A41" s="67" t="s">
        <v>934</v>
      </c>
      <c r="B41" s="357"/>
      <c r="C41" s="405">
        <v>2221.00398</v>
      </c>
      <c r="D41" s="405"/>
      <c r="E41" s="405">
        <v>4909.58709</v>
      </c>
      <c r="F41" s="405"/>
      <c r="G41" s="406">
        <v>765.5210800000001</v>
      </c>
      <c r="H41" s="407"/>
      <c r="I41" s="405">
        <v>72.444899999999905</v>
      </c>
    </row>
    <row r="42" spans="1:9" x14ac:dyDescent="0.2">
      <c r="A42" s="67" t="s">
        <v>936</v>
      </c>
      <c r="B42" s="357"/>
      <c r="C42" s="405">
        <v>647.10212999999999</v>
      </c>
      <c r="D42" s="408"/>
      <c r="E42" s="405">
        <v>634.74255000000005</v>
      </c>
      <c r="F42" s="408"/>
      <c r="G42" s="406">
        <v>647.10212999999999</v>
      </c>
      <c r="H42" s="408"/>
      <c r="I42" s="405">
        <v>0</v>
      </c>
    </row>
    <row r="43" spans="1:9" x14ac:dyDescent="0.2">
      <c r="A43" s="67" t="s">
        <v>982</v>
      </c>
      <c r="B43" s="357"/>
      <c r="C43" s="405">
        <v>284.86779999999999</v>
      </c>
      <c r="D43" s="408"/>
      <c r="E43" s="405">
        <v>259.90462000000002</v>
      </c>
      <c r="F43" s="408"/>
      <c r="G43" s="406">
        <v>31.811250000000001</v>
      </c>
      <c r="H43" s="408"/>
      <c r="I43" s="405">
        <v>27.119129999999977</v>
      </c>
    </row>
    <row r="44" spans="1:9" x14ac:dyDescent="0.2">
      <c r="A44" s="67" t="s">
        <v>983</v>
      </c>
      <c r="B44" s="357"/>
      <c r="C44" s="405">
        <v>0</v>
      </c>
      <c r="D44" s="408"/>
      <c r="E44" s="405">
        <v>0.12977</v>
      </c>
      <c r="F44" s="408"/>
      <c r="G44" s="406">
        <v>0</v>
      </c>
      <c r="H44" s="408"/>
      <c r="I44" s="405">
        <v>0</v>
      </c>
    </row>
    <row r="45" spans="1:9" x14ac:dyDescent="0.2">
      <c r="A45" s="67" t="s">
        <v>984</v>
      </c>
      <c r="B45" s="357"/>
      <c r="C45" s="405">
        <v>0.42712</v>
      </c>
      <c r="D45" s="408"/>
      <c r="E45" s="405">
        <v>0.12977</v>
      </c>
      <c r="F45" s="408"/>
      <c r="G45" s="406">
        <v>0.42712</v>
      </c>
      <c r="H45" s="408"/>
      <c r="I45" s="405">
        <v>0</v>
      </c>
    </row>
    <row r="46" spans="1:9" x14ac:dyDescent="0.2">
      <c r="A46" s="67" t="s">
        <v>985</v>
      </c>
      <c r="B46" s="357"/>
      <c r="C46" s="405">
        <v>76.321119999999993</v>
      </c>
      <c r="D46" s="408"/>
      <c r="E46" s="405">
        <v>68.17895</v>
      </c>
      <c r="F46" s="408"/>
      <c r="G46" s="406">
        <v>20.006419999999999</v>
      </c>
      <c r="H46" s="408"/>
      <c r="I46" s="405">
        <v>0</v>
      </c>
    </row>
    <row r="47" spans="1:9" x14ac:dyDescent="0.2">
      <c r="A47" s="67" t="s">
        <v>986</v>
      </c>
      <c r="B47" s="357"/>
      <c r="C47" s="405">
        <v>17.826840000000001</v>
      </c>
      <c r="D47" s="408"/>
      <c r="E47" s="405">
        <v>27.730340000000002</v>
      </c>
      <c r="F47" s="408"/>
      <c r="G47" s="406">
        <v>0</v>
      </c>
      <c r="H47" s="408"/>
      <c r="I47" s="405">
        <v>0</v>
      </c>
    </row>
    <row r="48" spans="1:9" x14ac:dyDescent="0.2">
      <c r="A48" s="67" t="s">
        <v>937</v>
      </c>
      <c r="B48" s="357"/>
      <c r="C48" s="405">
        <v>6361.76343</v>
      </c>
      <c r="D48" s="408"/>
      <c r="E48" s="405">
        <v>2348.8294900000001</v>
      </c>
      <c r="F48" s="408"/>
      <c r="G48" s="406">
        <v>3640.5160299999998</v>
      </c>
      <c r="H48" s="408"/>
      <c r="I48" s="405">
        <v>474.04681999999985</v>
      </c>
    </row>
    <row r="49" spans="1:9" x14ac:dyDescent="0.2">
      <c r="A49" s="67" t="s">
        <v>845</v>
      </c>
      <c r="B49" s="357"/>
      <c r="C49" s="405">
        <v>86.72766</v>
      </c>
      <c r="D49" s="408"/>
      <c r="E49" s="405">
        <v>66.144240000000011</v>
      </c>
      <c r="F49" s="408"/>
      <c r="G49" s="406">
        <v>6.3679400000000026</v>
      </c>
      <c r="H49" s="408"/>
      <c r="I49" s="405">
        <v>5.1026399999999992</v>
      </c>
    </row>
    <row r="50" spans="1:9" x14ac:dyDescent="0.2">
      <c r="A50" s="67" t="s">
        <v>987</v>
      </c>
      <c r="B50" s="357"/>
      <c r="C50" s="405">
        <v>0</v>
      </c>
      <c r="D50" s="408"/>
      <c r="E50" s="405">
        <v>16.66938</v>
      </c>
      <c r="F50" s="408"/>
      <c r="G50" s="406">
        <v>0</v>
      </c>
      <c r="H50" s="408"/>
      <c r="I50" s="405">
        <v>0</v>
      </c>
    </row>
    <row r="51" spans="1:9" x14ac:dyDescent="0.2">
      <c r="A51" s="67" t="s">
        <v>938</v>
      </c>
      <c r="B51" s="357"/>
      <c r="C51" s="405">
        <v>604.77760000000001</v>
      </c>
      <c r="D51" s="408"/>
      <c r="E51" s="405">
        <v>539.34943999999996</v>
      </c>
      <c r="F51" s="408"/>
      <c r="G51" s="406">
        <v>60.328319999999948</v>
      </c>
      <c r="H51" s="408"/>
      <c r="I51" s="405">
        <v>61.97120000000001</v>
      </c>
    </row>
    <row r="52" spans="1:9" x14ac:dyDescent="0.2">
      <c r="A52" s="67" t="s">
        <v>939</v>
      </c>
      <c r="B52" s="357"/>
      <c r="C52" s="405">
        <v>1403.4395500000001</v>
      </c>
      <c r="D52" s="408"/>
      <c r="E52" s="405">
        <v>1356.5989299999999</v>
      </c>
      <c r="F52" s="408"/>
      <c r="G52" s="406">
        <v>0</v>
      </c>
      <c r="H52" s="408"/>
      <c r="I52" s="405">
        <v>142.93056000000004</v>
      </c>
    </row>
    <row r="53" spans="1:9" x14ac:dyDescent="0.2">
      <c r="A53" s="67" t="s">
        <v>988</v>
      </c>
      <c r="B53" s="357"/>
      <c r="C53" s="405">
        <v>0</v>
      </c>
      <c r="D53" s="408"/>
      <c r="E53" s="405">
        <v>0</v>
      </c>
      <c r="F53" s="408"/>
      <c r="G53" s="406">
        <v>0</v>
      </c>
      <c r="H53" s="408"/>
      <c r="I53" s="405">
        <v>0</v>
      </c>
    </row>
    <row r="54" spans="1:9" x14ac:dyDescent="0.2">
      <c r="A54" s="67" t="s">
        <v>940</v>
      </c>
      <c r="B54" s="357"/>
      <c r="C54" s="405">
        <v>170.08654999999999</v>
      </c>
      <c r="D54" s="408"/>
      <c r="E54" s="405">
        <v>218.00101000000001</v>
      </c>
      <c r="F54" s="408"/>
      <c r="G54" s="406">
        <v>0</v>
      </c>
      <c r="H54" s="408"/>
      <c r="I54" s="405">
        <v>10.138799999999989</v>
      </c>
    </row>
    <row r="55" spans="1:9" x14ac:dyDescent="0.2">
      <c r="A55" s="67" t="s">
        <v>941</v>
      </c>
      <c r="B55" s="357"/>
      <c r="C55" s="405">
        <v>40.832440000000005</v>
      </c>
      <c r="D55" s="408"/>
      <c r="E55" s="405">
        <v>70.725679999999997</v>
      </c>
      <c r="F55" s="408"/>
      <c r="G55" s="406">
        <v>0</v>
      </c>
      <c r="H55" s="408"/>
      <c r="I55" s="405">
        <v>-1.2673499999999986</v>
      </c>
    </row>
    <row r="56" spans="1:9" x14ac:dyDescent="0.2">
      <c r="A56" s="67" t="s">
        <v>942</v>
      </c>
      <c r="B56" s="357"/>
      <c r="C56" s="405">
        <v>645.14891</v>
      </c>
      <c r="D56" s="408"/>
      <c r="E56" s="405">
        <v>849.63433999999995</v>
      </c>
      <c r="F56" s="408"/>
      <c r="G56" s="406">
        <v>-17.469669999999926</v>
      </c>
      <c r="H56" s="408"/>
      <c r="I56" s="405">
        <v>7.8386099999999859</v>
      </c>
    </row>
    <row r="57" spans="1:9" x14ac:dyDescent="0.2">
      <c r="A57" s="67" t="s">
        <v>943</v>
      </c>
      <c r="B57" s="357"/>
      <c r="C57" s="405">
        <v>3685.1382100000001</v>
      </c>
      <c r="D57" s="408"/>
      <c r="E57" s="405">
        <v>0</v>
      </c>
      <c r="F57" s="408"/>
      <c r="G57" s="406">
        <v>357.03856000000007</v>
      </c>
      <c r="H57" s="408"/>
      <c r="I57" s="405">
        <v>288.64043999999996</v>
      </c>
    </row>
    <row r="58" spans="1:9" ht="13.5" thickBot="1" x14ac:dyDescent="0.25">
      <c r="A58" s="67" t="s">
        <v>944</v>
      </c>
      <c r="B58" s="357"/>
      <c r="C58" s="405">
        <v>4675.6757699999998</v>
      </c>
      <c r="D58" s="408"/>
      <c r="E58" s="405">
        <v>0</v>
      </c>
      <c r="F58" s="408"/>
      <c r="G58" s="406">
        <v>390.14251999999954</v>
      </c>
      <c r="H58" s="408"/>
      <c r="I58" s="405">
        <v>318.05693999999994</v>
      </c>
    </row>
    <row r="59" spans="1:9" x14ac:dyDescent="0.2">
      <c r="A59" s="67"/>
      <c r="B59" s="409"/>
      <c r="C59" s="410">
        <v>136442.9161</v>
      </c>
      <c r="D59" s="405"/>
      <c r="E59" s="410">
        <v>131861.87623000002</v>
      </c>
      <c r="F59" s="405"/>
      <c r="G59" s="410">
        <v>17547.93508000001</v>
      </c>
      <c r="H59" s="407"/>
      <c r="I59" s="410">
        <v>10273.361379999995</v>
      </c>
    </row>
    <row r="60" spans="1:9" x14ac:dyDescent="0.2">
      <c r="A60" s="67"/>
      <c r="B60" s="411"/>
      <c r="C60" s="405"/>
      <c r="D60" s="405"/>
      <c r="E60" s="405"/>
      <c r="F60" s="405"/>
      <c r="G60" s="405"/>
      <c r="H60" s="407"/>
      <c r="I60" s="405"/>
    </row>
    <row r="61" spans="1:9" x14ac:dyDescent="0.2">
      <c r="A61" s="68"/>
      <c r="B61" s="411"/>
      <c r="C61" s="405"/>
      <c r="D61" s="405"/>
      <c r="E61" s="405"/>
      <c r="F61" s="405"/>
      <c r="G61" s="405"/>
      <c r="H61" s="407"/>
      <c r="I61" s="405"/>
    </row>
    <row r="62" spans="1:9" x14ac:dyDescent="0.2">
      <c r="A62" s="67" t="s">
        <v>304</v>
      </c>
      <c r="B62" s="411"/>
      <c r="C62" s="405"/>
      <c r="D62" s="405"/>
      <c r="E62" s="405"/>
      <c r="F62" s="405"/>
      <c r="G62" s="405"/>
      <c r="H62" s="407"/>
      <c r="I62" s="405"/>
    </row>
    <row r="63" spans="1:9" x14ac:dyDescent="0.2">
      <c r="A63" s="68"/>
      <c r="B63" s="411"/>
      <c r="C63" s="405"/>
      <c r="D63" s="405"/>
      <c r="E63" s="405"/>
      <c r="F63" s="405"/>
      <c r="G63" s="405"/>
      <c r="H63" s="407"/>
      <c r="I63" s="405"/>
    </row>
    <row r="64" spans="1:9" x14ac:dyDescent="0.2">
      <c r="A64" s="67" t="s">
        <v>872</v>
      </c>
      <c r="B64" s="357"/>
      <c r="C64" s="405">
        <v>403.62715999999995</v>
      </c>
      <c r="D64" s="405"/>
      <c r="E64" s="405">
        <v>493.70246999999995</v>
      </c>
      <c r="F64" s="405"/>
      <c r="G64" s="405">
        <v>66.738879999999952</v>
      </c>
      <c r="H64" s="407"/>
      <c r="I64" s="405">
        <v>12.968910000000033</v>
      </c>
    </row>
    <row r="65" spans="1:9" x14ac:dyDescent="0.2">
      <c r="A65" s="67" t="s">
        <v>945</v>
      </c>
      <c r="B65" s="357"/>
      <c r="C65" s="405">
        <v>142.11745000000002</v>
      </c>
      <c r="D65" s="405"/>
      <c r="E65" s="405">
        <v>53.99606</v>
      </c>
      <c r="F65" s="405"/>
      <c r="G65" s="405">
        <v>0</v>
      </c>
      <c r="H65" s="407"/>
      <c r="I65" s="405">
        <v>52.169000000000011</v>
      </c>
    </row>
    <row r="66" spans="1:9" x14ac:dyDescent="0.2">
      <c r="A66" s="67" t="s">
        <v>946</v>
      </c>
      <c r="B66" s="357"/>
      <c r="C66" s="405">
        <v>1495.5548999999999</v>
      </c>
      <c r="D66" s="405"/>
      <c r="E66" s="405">
        <v>1539.16265</v>
      </c>
      <c r="F66" s="405"/>
      <c r="G66" s="405">
        <v>140.65379999999982</v>
      </c>
      <c r="H66" s="407"/>
      <c r="I66" s="405">
        <v>130.3769700000002</v>
      </c>
    </row>
    <row r="67" spans="1:9" x14ac:dyDescent="0.2">
      <c r="A67" s="67" t="s">
        <v>871</v>
      </c>
      <c r="B67" s="357"/>
      <c r="C67" s="405">
        <v>3985.6241600000003</v>
      </c>
      <c r="D67" s="405"/>
      <c r="E67" s="405">
        <v>4416.6913600000007</v>
      </c>
      <c r="F67" s="405"/>
      <c r="G67" s="405">
        <v>313.95708000000008</v>
      </c>
      <c r="H67" s="407"/>
      <c r="I67" s="405">
        <v>333.83633999999984</v>
      </c>
    </row>
    <row r="68" spans="1:9" x14ac:dyDescent="0.2">
      <c r="A68" s="67" t="s">
        <v>873</v>
      </c>
      <c r="B68" s="357"/>
      <c r="C68" s="405">
        <v>894.34682999999995</v>
      </c>
      <c r="D68" s="405"/>
      <c r="E68" s="405">
        <v>657.76029000000005</v>
      </c>
      <c r="F68" s="405"/>
      <c r="G68" s="405">
        <v>70.154939999999939</v>
      </c>
      <c r="H68" s="407"/>
      <c r="I68" s="405">
        <v>85.874200000000073</v>
      </c>
    </row>
    <row r="69" spans="1:9" x14ac:dyDescent="0.2">
      <c r="A69" s="67" t="s">
        <v>947</v>
      </c>
      <c r="B69" s="357"/>
      <c r="C69" s="405">
        <v>0</v>
      </c>
      <c r="D69" s="405"/>
      <c r="E69" s="405">
        <v>4.4972299999999992</v>
      </c>
      <c r="F69" s="405"/>
      <c r="G69" s="405">
        <v>0</v>
      </c>
      <c r="H69" s="407"/>
      <c r="I69" s="405">
        <v>0</v>
      </c>
    </row>
    <row r="70" spans="1:9" x14ac:dyDescent="0.2">
      <c r="A70" s="67" t="s">
        <v>948</v>
      </c>
      <c r="B70" s="357"/>
      <c r="C70" s="405">
        <v>334.72131999999999</v>
      </c>
      <c r="D70" s="405"/>
      <c r="E70" s="405">
        <v>344.14479999999998</v>
      </c>
      <c r="F70" s="405"/>
      <c r="G70" s="405">
        <v>29.618080000000017</v>
      </c>
      <c r="H70" s="407"/>
      <c r="I70" s="405">
        <v>28.654880000000006</v>
      </c>
    </row>
    <row r="71" spans="1:9" x14ac:dyDescent="0.2">
      <c r="A71" s="67" t="s">
        <v>949</v>
      </c>
      <c r="B71" s="357"/>
      <c r="C71" s="405">
        <v>977.45978000000002</v>
      </c>
      <c r="D71" s="405"/>
      <c r="E71" s="405">
        <v>979.36567000000002</v>
      </c>
      <c r="F71" s="405"/>
      <c r="G71" s="405">
        <v>70.771719999999974</v>
      </c>
      <c r="H71" s="407"/>
      <c r="I71" s="405">
        <v>83.217840000000081</v>
      </c>
    </row>
    <row r="72" spans="1:9" ht="13.5" thickBot="1" x14ac:dyDescent="0.25">
      <c r="A72" s="67" t="s">
        <v>999</v>
      </c>
      <c r="B72" s="357"/>
      <c r="C72" s="405">
        <v>308.88794999999999</v>
      </c>
      <c r="D72" s="405"/>
      <c r="E72" s="405">
        <v>251.18020999999999</v>
      </c>
      <c r="F72" s="405"/>
      <c r="G72" s="405">
        <v>25.810330000000015</v>
      </c>
      <c r="H72" s="407"/>
      <c r="I72" s="405">
        <v>28.449449999999981</v>
      </c>
    </row>
    <row r="73" spans="1:9" x14ac:dyDescent="0.2">
      <c r="A73" s="68"/>
      <c r="B73" s="409"/>
      <c r="C73" s="410">
        <v>8542.3395500000006</v>
      </c>
      <c r="D73" s="405"/>
      <c r="E73" s="410">
        <v>8740.5007400000013</v>
      </c>
      <c r="F73" s="405"/>
      <c r="G73" s="410">
        <v>717.70482999999967</v>
      </c>
      <c r="H73" s="407"/>
      <c r="I73" s="410">
        <v>755.54759000000024</v>
      </c>
    </row>
    <row r="74" spans="1:9" x14ac:dyDescent="0.2">
      <c r="A74" s="68"/>
      <c r="B74" s="411"/>
      <c r="C74" s="405"/>
      <c r="D74" s="405"/>
      <c r="E74" s="405"/>
      <c r="F74" s="405"/>
      <c r="G74" s="405"/>
      <c r="H74" s="407"/>
      <c r="I74" s="405"/>
    </row>
    <row r="75" spans="1:9" x14ac:dyDescent="0.2">
      <c r="A75" s="68"/>
      <c r="B75" s="411"/>
      <c r="C75" s="405"/>
      <c r="D75" s="405"/>
      <c r="E75" s="405"/>
      <c r="F75" s="405"/>
      <c r="G75" s="405"/>
      <c r="H75" s="407"/>
      <c r="I75" s="405"/>
    </row>
    <row r="76" spans="1:9" x14ac:dyDescent="0.2">
      <c r="A76" s="67" t="s">
        <v>342</v>
      </c>
      <c r="B76" s="411"/>
      <c r="C76" s="405"/>
      <c r="D76" s="405"/>
      <c r="E76" s="405"/>
      <c r="F76" s="405"/>
      <c r="G76" s="405"/>
      <c r="H76" s="407"/>
      <c r="I76" s="405"/>
    </row>
    <row r="77" spans="1:9" x14ac:dyDescent="0.2">
      <c r="A77" s="68"/>
      <c r="B77" s="411"/>
      <c r="C77" s="405"/>
      <c r="D77" s="405"/>
      <c r="E77" s="405"/>
      <c r="F77" s="405"/>
      <c r="G77" s="405"/>
      <c r="H77" s="407"/>
      <c r="I77" s="405"/>
    </row>
    <row r="78" spans="1:9" x14ac:dyDescent="0.2">
      <c r="A78" s="67" t="s">
        <v>951</v>
      </c>
      <c r="B78" s="357"/>
      <c r="C78" s="405">
        <v>1482.50899</v>
      </c>
      <c r="D78" s="405"/>
      <c r="E78" s="405">
        <v>1628.02082</v>
      </c>
      <c r="F78" s="405"/>
      <c r="G78" s="405">
        <v>125.92766999999992</v>
      </c>
      <c r="H78" s="407"/>
      <c r="I78" s="405">
        <v>132.26792000000015</v>
      </c>
    </row>
    <row r="79" spans="1:9" x14ac:dyDescent="0.2">
      <c r="A79" s="67" t="s">
        <v>952</v>
      </c>
      <c r="B79" s="357"/>
      <c r="C79" s="405">
        <v>1319.8343200000002</v>
      </c>
      <c r="D79" s="405"/>
      <c r="E79" s="405">
        <v>1196.2131999999999</v>
      </c>
      <c r="F79" s="405"/>
      <c r="G79" s="405">
        <v>183.45517000000015</v>
      </c>
      <c r="H79" s="407"/>
      <c r="I79" s="405">
        <v>44.930159999999915</v>
      </c>
    </row>
    <row r="80" spans="1:9" x14ac:dyDescent="0.2">
      <c r="A80" s="67" t="s">
        <v>953</v>
      </c>
      <c r="B80" s="357"/>
      <c r="C80" s="405">
        <v>698.21759999999995</v>
      </c>
      <c r="D80" s="405"/>
      <c r="E80" s="405">
        <v>656.24281999999994</v>
      </c>
      <c r="F80" s="405"/>
      <c r="G80" s="405">
        <v>101.20389000000002</v>
      </c>
      <c r="H80" s="407"/>
      <c r="I80" s="405">
        <v>49.913459999999965</v>
      </c>
    </row>
    <row r="81" spans="1:9" x14ac:dyDescent="0.2">
      <c r="A81" s="67" t="s">
        <v>954</v>
      </c>
      <c r="B81" s="357"/>
      <c r="C81" s="405">
        <v>284.94403000000005</v>
      </c>
      <c r="D81" s="405"/>
      <c r="E81" s="405">
        <v>278.39373000000001</v>
      </c>
      <c r="F81" s="405"/>
      <c r="G81" s="405">
        <v>18.77545000000001</v>
      </c>
      <c r="H81" s="407"/>
      <c r="I81" s="405">
        <v>22.321250000000028</v>
      </c>
    </row>
    <row r="82" spans="1:9" x14ac:dyDescent="0.2">
      <c r="A82" s="67" t="s">
        <v>955</v>
      </c>
      <c r="B82" s="357"/>
      <c r="C82" s="405">
        <v>629.13932999999997</v>
      </c>
      <c r="D82" s="405"/>
      <c r="E82" s="405">
        <v>673.44008999999994</v>
      </c>
      <c r="F82" s="405"/>
      <c r="G82" s="405">
        <v>100.86639999999991</v>
      </c>
      <c r="H82" s="407"/>
      <c r="I82" s="405">
        <v>174.78946000000008</v>
      </c>
    </row>
    <row r="83" spans="1:9" x14ac:dyDescent="0.2">
      <c r="A83" s="67" t="s">
        <v>956</v>
      </c>
      <c r="B83" s="357"/>
      <c r="C83" s="405">
        <v>3517.7840699999997</v>
      </c>
      <c r="D83" s="405"/>
      <c r="E83" s="405">
        <v>2442.7973400000001</v>
      </c>
      <c r="F83" s="405"/>
      <c r="G83" s="405">
        <v>304.00754999999981</v>
      </c>
      <c r="H83" s="407"/>
      <c r="I83" s="405">
        <v>37.274740000000222</v>
      </c>
    </row>
    <row r="84" spans="1:9" x14ac:dyDescent="0.2">
      <c r="A84" s="67" t="s">
        <v>1000</v>
      </c>
      <c r="B84" s="357"/>
      <c r="C84" s="405">
        <v>15.45</v>
      </c>
      <c r="D84" s="405"/>
      <c r="E84" s="405">
        <v>25.37594</v>
      </c>
      <c r="F84" s="405"/>
      <c r="G84" s="405">
        <v>0</v>
      </c>
      <c r="H84" s="407"/>
      <c r="I84" s="405">
        <v>0</v>
      </c>
    </row>
    <row r="85" spans="1:9" x14ac:dyDescent="0.2">
      <c r="A85" s="67" t="s">
        <v>1001</v>
      </c>
      <c r="B85" s="357"/>
      <c r="C85" s="405">
        <v>0</v>
      </c>
      <c r="D85" s="405"/>
      <c r="E85" s="405">
        <v>0</v>
      </c>
      <c r="F85" s="405"/>
      <c r="G85" s="405">
        <v>0</v>
      </c>
      <c r="H85" s="407"/>
      <c r="I85" s="405">
        <v>0</v>
      </c>
    </row>
    <row r="86" spans="1:9" x14ac:dyDescent="0.2">
      <c r="A86" s="67" t="s">
        <v>957</v>
      </c>
      <c r="B86" s="357"/>
      <c r="C86" s="405">
        <v>846.18939</v>
      </c>
      <c r="D86" s="405"/>
      <c r="E86" s="405">
        <v>791.08335999999997</v>
      </c>
      <c r="F86" s="405"/>
      <c r="G86" s="405">
        <v>69.429160000000039</v>
      </c>
      <c r="H86" s="407"/>
      <c r="I86" s="405">
        <v>60.36621999999997</v>
      </c>
    </row>
    <row r="87" spans="1:9" x14ac:dyDescent="0.2">
      <c r="A87" s="67" t="s">
        <v>1002</v>
      </c>
      <c r="B87" s="357"/>
      <c r="C87" s="405">
        <v>13.224</v>
      </c>
      <c r="D87" s="405"/>
      <c r="E87" s="405">
        <v>0</v>
      </c>
      <c r="F87" s="405"/>
      <c r="G87" s="405">
        <v>0</v>
      </c>
      <c r="H87" s="407"/>
      <c r="I87" s="405">
        <v>0</v>
      </c>
    </row>
    <row r="88" spans="1:9" x14ac:dyDescent="0.2">
      <c r="A88" s="67" t="s">
        <v>1003</v>
      </c>
      <c r="B88" s="357"/>
      <c r="C88" s="405">
        <v>64.048360000000002</v>
      </c>
      <c r="D88" s="405"/>
      <c r="E88" s="405">
        <v>504.75153</v>
      </c>
      <c r="F88" s="405"/>
      <c r="G88" s="405">
        <v>49.764000000000003</v>
      </c>
      <c r="H88" s="407"/>
      <c r="I88" s="405">
        <v>10.892400000000002</v>
      </c>
    </row>
    <row r="89" spans="1:9" x14ac:dyDescent="0.2">
      <c r="A89" s="67" t="s">
        <v>1004</v>
      </c>
      <c r="B89" s="357"/>
      <c r="C89" s="405">
        <v>0</v>
      </c>
      <c r="D89" s="405"/>
      <c r="E89" s="405">
        <v>3.65313</v>
      </c>
      <c r="F89" s="405"/>
      <c r="G89" s="405">
        <v>0</v>
      </c>
      <c r="H89" s="407"/>
      <c r="I89" s="405">
        <v>0</v>
      </c>
    </row>
    <row r="90" spans="1:9" ht="13.5" thickBot="1" x14ac:dyDescent="0.25">
      <c r="A90" s="67" t="s">
        <v>1005</v>
      </c>
      <c r="B90" s="357"/>
      <c r="C90" s="405">
        <v>0</v>
      </c>
      <c r="D90" s="405"/>
      <c r="E90" s="405">
        <v>0</v>
      </c>
      <c r="F90" s="405"/>
      <c r="G90" s="405">
        <v>0</v>
      </c>
      <c r="H90" s="407"/>
      <c r="I90" s="405">
        <v>0</v>
      </c>
    </row>
    <row r="91" spans="1:9" x14ac:dyDescent="0.2">
      <c r="A91" s="68"/>
      <c r="B91" s="409"/>
      <c r="C91" s="410">
        <v>8871.3400900000015</v>
      </c>
      <c r="D91" s="405"/>
      <c r="E91" s="410">
        <v>8201.9719600000008</v>
      </c>
      <c r="F91" s="405"/>
      <c r="G91" s="410">
        <v>953.42928999999992</v>
      </c>
      <c r="H91" s="407"/>
      <c r="I91" s="410">
        <v>532.75561000000027</v>
      </c>
    </row>
    <row r="92" spans="1:9" x14ac:dyDescent="0.2">
      <c r="A92" s="68"/>
      <c r="B92" s="411"/>
      <c r="C92" s="405"/>
      <c r="D92" s="405"/>
      <c r="E92" s="405"/>
      <c r="F92" s="405"/>
      <c r="G92" s="405"/>
      <c r="H92" s="407"/>
      <c r="I92" s="405"/>
    </row>
    <row r="93" spans="1:9" x14ac:dyDescent="0.2">
      <c r="A93" s="67" t="s">
        <v>306</v>
      </c>
      <c r="B93" s="411"/>
      <c r="C93" s="405"/>
      <c r="D93" s="405"/>
      <c r="E93" s="405"/>
      <c r="F93" s="405"/>
      <c r="G93" s="405"/>
      <c r="H93" s="407"/>
      <c r="I93" s="405"/>
    </row>
    <row r="94" spans="1:9" x14ac:dyDescent="0.2">
      <c r="A94" s="68"/>
      <c r="B94" s="411"/>
      <c r="C94" s="405"/>
      <c r="D94" s="405"/>
      <c r="E94" s="405"/>
      <c r="F94" s="405"/>
      <c r="G94" s="405"/>
      <c r="H94" s="407"/>
      <c r="I94" s="405"/>
    </row>
    <row r="95" spans="1:9" x14ac:dyDescent="0.2">
      <c r="A95" s="67" t="s">
        <v>958</v>
      </c>
      <c r="B95" s="357"/>
      <c r="C95" s="405">
        <v>135.42358999999999</v>
      </c>
      <c r="D95" s="405"/>
      <c r="E95" s="405">
        <v>157.44666000000001</v>
      </c>
      <c r="F95" s="405"/>
      <c r="G95" s="405">
        <v>9.5017200000000006</v>
      </c>
      <c r="H95" s="407"/>
      <c r="I95" s="405">
        <v>16.035029999999999</v>
      </c>
    </row>
    <row r="96" spans="1:9" x14ac:dyDescent="0.2">
      <c r="A96" s="67" t="s">
        <v>959</v>
      </c>
      <c r="B96" s="357"/>
      <c r="C96" s="405">
        <v>3725.9250699999998</v>
      </c>
      <c r="D96" s="405"/>
      <c r="E96" s="405">
        <v>3111.13393</v>
      </c>
      <c r="F96" s="405"/>
      <c r="G96" s="405">
        <v>628.91777999999977</v>
      </c>
      <c r="H96" s="407"/>
      <c r="I96" s="405">
        <v>312.52464999999989</v>
      </c>
    </row>
    <row r="97" spans="1:9" x14ac:dyDescent="0.2">
      <c r="A97" s="67" t="s">
        <v>960</v>
      </c>
      <c r="B97" s="357"/>
      <c r="C97" s="405">
        <v>464.03886</v>
      </c>
      <c r="D97" s="405"/>
      <c r="E97" s="405">
        <v>463.56378999999998</v>
      </c>
      <c r="F97" s="405"/>
      <c r="G97" s="405">
        <v>37.473659999999974</v>
      </c>
      <c r="H97" s="407"/>
      <c r="I97" s="405">
        <v>37.473660000000031</v>
      </c>
    </row>
    <row r="98" spans="1:9" x14ac:dyDescent="0.2">
      <c r="A98" s="67" t="s">
        <v>961</v>
      </c>
      <c r="B98" s="357"/>
      <c r="C98" s="405">
        <v>1498.49551</v>
      </c>
      <c r="D98" s="405"/>
      <c r="E98" s="405">
        <v>1513.43082</v>
      </c>
      <c r="F98" s="405"/>
      <c r="G98" s="405">
        <v>105.10121999999997</v>
      </c>
      <c r="H98" s="407"/>
      <c r="I98" s="405">
        <v>141.40204000000003</v>
      </c>
    </row>
    <row r="99" spans="1:9" x14ac:dyDescent="0.2">
      <c r="A99" s="67" t="s">
        <v>962</v>
      </c>
      <c r="B99" s="357"/>
      <c r="C99" s="405">
        <v>7292.0347199999997</v>
      </c>
      <c r="D99" s="405"/>
      <c r="E99" s="405">
        <v>6876.6596500000005</v>
      </c>
      <c r="F99" s="405"/>
      <c r="G99" s="405">
        <v>1637.5359599999999</v>
      </c>
      <c r="H99" s="407"/>
      <c r="I99" s="405">
        <v>625.45774000000017</v>
      </c>
    </row>
    <row r="100" spans="1:9" x14ac:dyDescent="0.2">
      <c r="A100" s="67" t="s">
        <v>963</v>
      </c>
      <c r="B100" s="357"/>
      <c r="C100" s="405">
        <v>719.54938000000004</v>
      </c>
      <c r="D100" s="405"/>
      <c r="E100" s="405">
        <v>570.85281999999995</v>
      </c>
      <c r="F100" s="405"/>
      <c r="G100" s="405">
        <v>97.251569999999944</v>
      </c>
      <c r="H100" s="407"/>
      <c r="I100" s="405">
        <v>54.151170000000043</v>
      </c>
    </row>
    <row r="101" spans="1:9" x14ac:dyDescent="0.2">
      <c r="A101" s="67" t="s">
        <v>964</v>
      </c>
      <c r="B101" s="357"/>
      <c r="C101" s="405">
        <v>448.29786000000001</v>
      </c>
      <c r="D101" s="405"/>
      <c r="E101" s="405">
        <v>184.91681</v>
      </c>
      <c r="F101" s="405"/>
      <c r="G101" s="405">
        <v>21.386950000000013</v>
      </c>
      <c r="H101" s="407"/>
      <c r="I101" s="405">
        <v>4.2110499999999886</v>
      </c>
    </row>
    <row r="102" spans="1:9" x14ac:dyDescent="0.2">
      <c r="A102" s="67" t="s">
        <v>965</v>
      </c>
      <c r="B102" s="357"/>
      <c r="C102" s="405">
        <v>438.99610999999999</v>
      </c>
      <c r="D102" s="405"/>
      <c r="E102" s="405">
        <v>473.50961000000001</v>
      </c>
      <c r="F102" s="405"/>
      <c r="G102" s="405">
        <v>99.180630000000008</v>
      </c>
      <c r="H102" s="407"/>
      <c r="I102" s="405">
        <v>8.6750700000000069</v>
      </c>
    </row>
    <row r="103" spans="1:9" x14ac:dyDescent="0.2">
      <c r="A103" s="67" t="s">
        <v>1006</v>
      </c>
      <c r="B103" s="357"/>
      <c r="C103" s="405">
        <v>0</v>
      </c>
      <c r="D103" s="405"/>
      <c r="E103" s="405">
        <v>0</v>
      </c>
      <c r="F103" s="405"/>
      <c r="G103" s="405">
        <v>0</v>
      </c>
      <c r="H103" s="407"/>
      <c r="I103" s="405">
        <v>0</v>
      </c>
    </row>
    <row r="104" spans="1:9" x14ac:dyDescent="0.2">
      <c r="A104" s="67" t="s">
        <v>1007</v>
      </c>
      <c r="B104" s="357"/>
      <c r="C104" s="405">
        <v>2567.17877</v>
      </c>
      <c r="D104" s="405"/>
      <c r="E104" s="405">
        <v>1348.5413700000001</v>
      </c>
      <c r="F104" s="405"/>
      <c r="G104" s="405">
        <v>938.00485000000015</v>
      </c>
      <c r="H104" s="407"/>
      <c r="I104" s="405">
        <v>162.05227000000002</v>
      </c>
    </row>
    <row r="105" spans="1:9" x14ac:dyDescent="0.2">
      <c r="A105" s="67" t="s">
        <v>1008</v>
      </c>
      <c r="B105" s="357"/>
      <c r="C105" s="405">
        <v>462.96876000000003</v>
      </c>
      <c r="D105" s="405"/>
      <c r="E105" s="405">
        <v>414.72320000000002</v>
      </c>
      <c r="F105" s="405"/>
      <c r="G105" s="405">
        <v>101.384</v>
      </c>
      <c r="H105" s="407"/>
      <c r="I105" s="405">
        <v>36.308</v>
      </c>
    </row>
    <row r="106" spans="1:9" x14ac:dyDescent="0.2">
      <c r="A106" s="67" t="s">
        <v>1009</v>
      </c>
      <c r="B106" s="357"/>
      <c r="C106" s="405">
        <v>101.77463</v>
      </c>
      <c r="D106" s="405"/>
      <c r="E106" s="405">
        <v>114.0667</v>
      </c>
      <c r="F106" s="405"/>
      <c r="G106" s="405">
        <v>0</v>
      </c>
      <c r="H106" s="407"/>
      <c r="I106" s="405">
        <v>0</v>
      </c>
    </row>
    <row r="107" spans="1:9" x14ac:dyDescent="0.2">
      <c r="A107" s="67" t="s">
        <v>1010</v>
      </c>
      <c r="B107" s="357"/>
      <c r="C107" s="405">
        <v>295.23518000000001</v>
      </c>
      <c r="D107" s="405"/>
      <c r="E107" s="405">
        <v>109.90089999999999</v>
      </c>
      <c r="F107" s="405"/>
      <c r="G107" s="405">
        <v>51.762850000000007</v>
      </c>
      <c r="H107" s="407"/>
      <c r="I107" s="405">
        <v>23.337339999999998</v>
      </c>
    </row>
    <row r="108" spans="1:9" x14ac:dyDescent="0.2">
      <c r="A108" s="67" t="s">
        <v>1011</v>
      </c>
      <c r="B108" s="357"/>
      <c r="C108" s="405">
        <v>35.206000000000003</v>
      </c>
      <c r="D108" s="405"/>
      <c r="E108" s="405">
        <v>10.60177</v>
      </c>
      <c r="F108" s="405"/>
      <c r="G108" s="405">
        <v>9.2707200000000007</v>
      </c>
      <c r="H108" s="407"/>
      <c r="I108" s="405">
        <v>0</v>
      </c>
    </row>
    <row r="109" spans="1:9" ht="13.5" thickBot="1" x14ac:dyDescent="0.25">
      <c r="A109" s="67" t="s">
        <v>1012</v>
      </c>
      <c r="B109" s="357"/>
      <c r="C109" s="405">
        <v>64.554730000000006</v>
      </c>
      <c r="D109" s="405"/>
      <c r="E109" s="405">
        <v>4.71387</v>
      </c>
      <c r="F109" s="405"/>
      <c r="G109" s="405">
        <v>19.313170000000007</v>
      </c>
      <c r="H109" s="407"/>
      <c r="I109" s="405">
        <v>1.9687999999999957</v>
      </c>
    </row>
    <row r="110" spans="1:9" x14ac:dyDescent="0.2">
      <c r="A110" s="67"/>
      <c r="B110" s="409"/>
      <c r="C110" s="410">
        <v>18249.679169999996</v>
      </c>
      <c r="D110" s="405"/>
      <c r="E110" s="410">
        <v>15354.061900000001</v>
      </c>
      <c r="F110" s="405"/>
      <c r="G110" s="410">
        <v>3756.0850799999998</v>
      </c>
      <c r="H110" s="407"/>
      <c r="I110" s="410">
        <v>1423.5968200000002</v>
      </c>
    </row>
    <row r="111" spans="1:9" x14ac:dyDescent="0.2">
      <c r="A111" s="68"/>
      <c r="B111" s="403"/>
      <c r="C111" s="405"/>
      <c r="D111" s="405"/>
      <c r="E111" s="405"/>
      <c r="F111" s="405"/>
      <c r="G111" s="405"/>
      <c r="H111" s="407"/>
      <c r="I111" s="405"/>
    </row>
    <row r="112" spans="1:9" x14ac:dyDescent="0.2">
      <c r="A112" s="68"/>
      <c r="B112" s="403"/>
      <c r="C112" s="405"/>
      <c r="D112" s="405"/>
      <c r="E112" s="405"/>
      <c r="F112" s="405"/>
      <c r="G112" s="405"/>
      <c r="H112" s="407"/>
      <c r="I112" s="405"/>
    </row>
    <row r="113" spans="1:9" x14ac:dyDescent="0.2">
      <c r="A113" s="67" t="s">
        <v>307</v>
      </c>
      <c r="B113" s="403"/>
      <c r="C113" s="405"/>
      <c r="D113" s="405"/>
      <c r="E113" s="405"/>
      <c r="F113" s="405"/>
      <c r="G113" s="405"/>
      <c r="H113" s="407"/>
      <c r="I113" s="405"/>
    </row>
    <row r="114" spans="1:9" x14ac:dyDescent="0.2">
      <c r="A114" s="68"/>
      <c r="B114" s="403"/>
      <c r="C114" s="405"/>
      <c r="D114" s="405"/>
      <c r="E114" s="405"/>
      <c r="F114" s="405"/>
      <c r="G114" s="405"/>
      <c r="H114" s="407"/>
      <c r="I114" s="405"/>
    </row>
    <row r="115" spans="1:9" x14ac:dyDescent="0.2">
      <c r="A115" s="67" t="s">
        <v>966</v>
      </c>
      <c r="B115" s="357"/>
      <c r="C115" s="405">
        <v>394.39992000000001</v>
      </c>
      <c r="D115" s="405"/>
      <c r="E115" s="405">
        <v>809.93160999999998</v>
      </c>
      <c r="F115" s="405"/>
      <c r="G115" s="405">
        <v>83.74663000000001</v>
      </c>
      <c r="H115" s="407"/>
      <c r="I115" s="405">
        <v>121.81621999999997</v>
      </c>
    </row>
    <row r="116" spans="1:9" x14ac:dyDescent="0.2">
      <c r="A116" s="67" t="s">
        <v>967</v>
      </c>
      <c r="B116" s="357"/>
      <c r="C116" s="405">
        <v>918.44308999999998</v>
      </c>
      <c r="D116" s="405"/>
      <c r="E116" s="405">
        <v>865.3336700000001</v>
      </c>
      <c r="F116" s="405"/>
      <c r="G116" s="405">
        <v>101.04830999999994</v>
      </c>
      <c r="H116" s="407"/>
      <c r="I116" s="405">
        <v>72.132060000000052</v>
      </c>
    </row>
    <row r="117" spans="1:9" x14ac:dyDescent="0.2">
      <c r="A117" s="67" t="s">
        <v>898</v>
      </c>
      <c r="B117" s="357"/>
      <c r="C117" s="405">
        <v>170.02159</v>
      </c>
      <c r="D117" s="405"/>
      <c r="E117" s="405">
        <v>144.542</v>
      </c>
      <c r="F117" s="405"/>
      <c r="G117" s="405">
        <v>5.9379999999999997</v>
      </c>
      <c r="H117" s="407"/>
      <c r="I117" s="405">
        <v>11.643000000000001</v>
      </c>
    </row>
    <row r="118" spans="1:9" x14ac:dyDescent="0.2">
      <c r="A118" s="67" t="s">
        <v>968</v>
      </c>
      <c r="B118" s="357"/>
      <c r="C118" s="405">
        <v>16.3</v>
      </c>
      <c r="D118" s="405"/>
      <c r="E118" s="405">
        <v>5.3109999999999999</v>
      </c>
      <c r="F118" s="405"/>
      <c r="G118" s="405">
        <v>0</v>
      </c>
      <c r="H118" s="407"/>
      <c r="I118" s="405">
        <v>0</v>
      </c>
    </row>
    <row r="119" spans="1:9" x14ac:dyDescent="0.2">
      <c r="A119" s="67" t="s">
        <v>969</v>
      </c>
      <c r="B119" s="357"/>
      <c r="C119" s="405">
        <v>1.0760000000000001</v>
      </c>
      <c r="D119" s="405"/>
      <c r="E119" s="405">
        <v>66.470249999999993</v>
      </c>
      <c r="F119" s="405"/>
      <c r="G119" s="405">
        <v>0</v>
      </c>
      <c r="H119" s="407"/>
      <c r="I119" s="405">
        <v>0</v>
      </c>
    </row>
    <row r="120" spans="1:9" x14ac:dyDescent="0.2">
      <c r="A120" s="67" t="s">
        <v>970</v>
      </c>
      <c r="B120" s="357"/>
      <c r="C120" s="405">
        <v>28.48668</v>
      </c>
      <c r="D120" s="405"/>
      <c r="E120" s="405">
        <v>33.973099999999995</v>
      </c>
      <c r="F120" s="405"/>
      <c r="G120" s="405">
        <v>-0.48872999999999955</v>
      </c>
      <c r="H120" s="407"/>
      <c r="I120" s="405">
        <v>2.0681899999999986</v>
      </c>
    </row>
    <row r="121" spans="1:9" ht="13.5" thickBot="1" x14ac:dyDescent="0.25">
      <c r="A121" s="67" t="s">
        <v>971</v>
      </c>
      <c r="B121" s="357"/>
      <c r="C121" s="405">
        <v>20.943999999999999</v>
      </c>
      <c r="D121" s="405"/>
      <c r="E121" s="405">
        <v>24.849730000000001</v>
      </c>
      <c r="F121" s="405"/>
      <c r="G121" s="405">
        <v>3.8029999999999999</v>
      </c>
      <c r="H121" s="407"/>
      <c r="I121" s="405">
        <v>1.798</v>
      </c>
    </row>
    <row r="122" spans="1:9" x14ac:dyDescent="0.2">
      <c r="A122" s="68"/>
      <c r="B122" s="409"/>
      <c r="C122" s="410">
        <v>1549.67128</v>
      </c>
      <c r="D122" s="405"/>
      <c r="E122" s="410">
        <v>1950.4113599999998</v>
      </c>
      <c r="F122" s="405"/>
      <c r="G122" s="410">
        <v>194.04720999999992</v>
      </c>
      <c r="H122" s="407"/>
      <c r="I122" s="410">
        <v>209.45747</v>
      </c>
    </row>
    <row r="123" spans="1:9" x14ac:dyDescent="0.2">
      <c r="A123" s="68"/>
      <c r="B123" s="411"/>
      <c r="C123" s="405"/>
      <c r="D123" s="405"/>
      <c r="E123" s="405"/>
      <c r="F123" s="405"/>
      <c r="G123" s="405"/>
      <c r="H123" s="407"/>
      <c r="I123" s="405"/>
    </row>
    <row r="124" spans="1:9" x14ac:dyDescent="0.2">
      <c r="A124" s="67" t="s">
        <v>308</v>
      </c>
      <c r="B124" s="411"/>
      <c r="C124" s="405">
        <v>173655.94619000002</v>
      </c>
      <c r="D124" s="405"/>
      <c r="E124" s="405">
        <v>166107.82219000001</v>
      </c>
      <c r="F124" s="405"/>
      <c r="G124" s="405">
        <v>23169.20149000001</v>
      </c>
      <c r="H124" s="407"/>
      <c r="I124" s="405">
        <v>13194.718869999995</v>
      </c>
    </row>
    <row r="125" spans="1:9" x14ac:dyDescent="0.2">
      <c r="A125" s="67"/>
      <c r="B125" s="334"/>
      <c r="C125" s="412"/>
      <c r="D125" s="405"/>
      <c r="E125" s="412"/>
      <c r="F125" s="405"/>
      <c r="G125" s="412"/>
      <c r="H125" s="407"/>
      <c r="I125" s="412"/>
    </row>
    <row r="126" spans="1:9" x14ac:dyDescent="0.2">
      <c r="A126" s="67"/>
      <c r="B126" s="411"/>
      <c r="C126" s="405"/>
      <c r="D126" s="405"/>
      <c r="E126" s="405"/>
      <c r="F126" s="405"/>
      <c r="G126" s="405"/>
      <c r="H126" s="407"/>
      <c r="I126" s="405"/>
    </row>
    <row r="127" spans="1:9" x14ac:dyDescent="0.2">
      <c r="A127" s="67" t="s">
        <v>972</v>
      </c>
      <c r="B127" s="357"/>
      <c r="C127" s="405">
        <v>4629.6247199999998</v>
      </c>
      <c r="D127" s="405"/>
      <c r="E127" s="405">
        <v>4629.6247199999998</v>
      </c>
      <c r="F127" s="405"/>
      <c r="G127" s="405">
        <v>385.80205999999959</v>
      </c>
      <c r="H127" s="407"/>
      <c r="I127" s="405">
        <v>385.80206000000004</v>
      </c>
    </row>
    <row r="128" spans="1:9" x14ac:dyDescent="0.2">
      <c r="A128" s="67" t="s">
        <v>973</v>
      </c>
      <c r="B128" s="357"/>
      <c r="C128" s="405">
        <v>82.875</v>
      </c>
      <c r="D128" s="405"/>
      <c r="E128" s="405">
        <v>275.71749</v>
      </c>
      <c r="F128" s="405"/>
      <c r="G128" s="405">
        <v>0</v>
      </c>
      <c r="H128" s="407"/>
      <c r="I128" s="405">
        <v>0</v>
      </c>
    </row>
    <row r="129" spans="1:9" x14ac:dyDescent="0.2">
      <c r="A129" s="67" t="s">
        <v>1013</v>
      </c>
      <c r="B129" s="357"/>
      <c r="C129" s="405">
        <v>366.69522999999998</v>
      </c>
      <c r="D129" s="405"/>
      <c r="E129" s="405">
        <v>365.91535999999996</v>
      </c>
      <c r="F129" s="405"/>
      <c r="G129" s="405">
        <v>31.326149999999966</v>
      </c>
      <c r="H129" s="407"/>
      <c r="I129" s="405">
        <v>31.39798000000004</v>
      </c>
    </row>
    <row r="130" spans="1:9" x14ac:dyDescent="0.2">
      <c r="A130" s="67" t="s">
        <v>974</v>
      </c>
      <c r="B130" s="357"/>
      <c r="C130" s="405">
        <v>1028.80899</v>
      </c>
      <c r="D130" s="405"/>
      <c r="E130" s="405">
        <v>1156.1842099999999</v>
      </c>
      <c r="F130" s="405"/>
      <c r="G130" s="405">
        <v>78.776349999999979</v>
      </c>
      <c r="H130" s="407"/>
      <c r="I130" s="405">
        <v>82.335070000000059</v>
      </c>
    </row>
    <row r="131" spans="1:9" x14ac:dyDescent="0.2">
      <c r="A131" s="67" t="s">
        <v>975</v>
      </c>
      <c r="B131" s="357"/>
      <c r="C131" s="405">
        <v>0</v>
      </c>
      <c r="D131" s="405"/>
      <c r="E131" s="405">
        <v>0</v>
      </c>
      <c r="F131" s="405"/>
      <c r="G131" s="405">
        <v>0</v>
      </c>
      <c r="H131" s="407"/>
      <c r="I131" s="405">
        <v>0</v>
      </c>
    </row>
    <row r="132" spans="1:9" x14ac:dyDescent="0.2">
      <c r="A132" s="67" t="s">
        <v>976</v>
      </c>
      <c r="B132" s="357"/>
      <c r="C132" s="405">
        <v>1308.7290399999999</v>
      </c>
      <c r="D132" s="405"/>
      <c r="E132" s="405">
        <v>1815.73676</v>
      </c>
      <c r="F132" s="405"/>
      <c r="G132" s="405">
        <v>95.592500000000001</v>
      </c>
      <c r="H132" s="407"/>
      <c r="I132" s="405">
        <v>95.592500000000001</v>
      </c>
    </row>
    <row r="133" spans="1:9" x14ac:dyDescent="0.2">
      <c r="A133" s="67" t="s">
        <v>1014</v>
      </c>
      <c r="B133" s="357"/>
      <c r="C133" s="405">
        <v>1976.95381</v>
      </c>
      <c r="D133" s="405"/>
      <c r="E133" s="405">
        <v>3623.4786600000002</v>
      </c>
      <c r="F133" s="405"/>
      <c r="G133" s="405">
        <v>138.65658000000008</v>
      </c>
      <c r="H133" s="407"/>
      <c r="I133" s="405">
        <v>151.5471499999999</v>
      </c>
    </row>
    <row r="134" spans="1:9" x14ac:dyDescent="0.2">
      <c r="A134" s="67" t="s">
        <v>1015</v>
      </c>
      <c r="B134" s="357"/>
      <c r="C134" s="405">
        <v>85.833210000000008</v>
      </c>
      <c r="D134" s="405"/>
      <c r="E134" s="405">
        <v>193.14411999999999</v>
      </c>
      <c r="F134" s="405"/>
      <c r="G134" s="405">
        <v>6.0141399999999994</v>
      </c>
      <c r="H134" s="407"/>
      <c r="I134" s="405">
        <v>6.2845800000000018</v>
      </c>
    </row>
    <row r="135" spans="1:9" x14ac:dyDescent="0.2">
      <c r="A135" s="67" t="s">
        <v>1016</v>
      </c>
      <c r="B135" s="357"/>
      <c r="C135" s="405">
        <v>33.577269999999999</v>
      </c>
      <c r="D135" s="405"/>
      <c r="E135" s="405">
        <v>642.12315999999998</v>
      </c>
      <c r="F135" s="405"/>
      <c r="G135" s="405">
        <v>2.4257899999999974</v>
      </c>
      <c r="H135" s="407"/>
      <c r="I135" s="405">
        <v>2.425790000000001</v>
      </c>
    </row>
    <row r="136" spans="1:9" ht="13.5" thickBot="1" x14ac:dyDescent="0.25">
      <c r="A136" s="67" t="s">
        <v>1017</v>
      </c>
      <c r="B136" s="357"/>
      <c r="C136" s="405">
        <v>23.511119999999998</v>
      </c>
      <c r="D136" s="405"/>
      <c r="E136" s="405">
        <v>23.511119999999998</v>
      </c>
      <c r="F136" s="405"/>
      <c r="G136" s="405">
        <v>1.9592599999999984</v>
      </c>
      <c r="H136" s="407"/>
      <c r="I136" s="405">
        <v>1.959260000000002</v>
      </c>
    </row>
    <row r="137" spans="1:9" x14ac:dyDescent="0.2">
      <c r="A137" s="68"/>
      <c r="B137" s="409"/>
      <c r="C137" s="410">
        <v>9536.6083899999994</v>
      </c>
      <c r="D137" s="405"/>
      <c r="E137" s="410">
        <v>12725.435599999999</v>
      </c>
      <c r="F137" s="405"/>
      <c r="G137" s="410">
        <v>740.55282999999963</v>
      </c>
      <c r="H137" s="407"/>
      <c r="I137" s="410">
        <v>757.34438999999998</v>
      </c>
    </row>
    <row r="138" spans="1:9" ht="13.5" thickBot="1" x14ac:dyDescent="0.25">
      <c r="A138" s="68"/>
      <c r="B138" s="413"/>
      <c r="C138" s="414"/>
      <c r="D138" s="405"/>
      <c r="E138" s="414"/>
      <c r="F138" s="405"/>
      <c r="G138" s="414"/>
      <c r="H138" s="407"/>
      <c r="I138" s="414"/>
    </row>
    <row r="139" spans="1:9" ht="13.5" thickBot="1" x14ac:dyDescent="0.25">
      <c r="A139" s="68"/>
      <c r="B139" s="415"/>
      <c r="C139" s="416">
        <v>183192.55458000003</v>
      </c>
      <c r="D139" s="405"/>
      <c r="E139" s="416">
        <v>178833.25779</v>
      </c>
      <c r="F139" s="405"/>
      <c r="G139" s="416">
        <v>23909.754320000011</v>
      </c>
      <c r="H139" s="407"/>
      <c r="I139" s="416">
        <v>13952.063259999995</v>
      </c>
    </row>
    <row r="140" spans="1:9" ht="13.5" thickTop="1" x14ac:dyDescent="0.2">
      <c r="A140" s="68"/>
      <c r="B140" s="68"/>
      <c r="C140" s="417"/>
      <c r="D140" s="418"/>
      <c r="E140" s="417"/>
      <c r="F140" s="418"/>
      <c r="G140" s="417"/>
      <c r="H140" s="419"/>
      <c r="I140" s="417"/>
    </row>
    <row r="141" spans="1:9" x14ac:dyDescent="0.2">
      <c r="C141" s="348"/>
      <c r="D141" s="348"/>
      <c r="E141" s="348"/>
      <c r="F141" s="348"/>
      <c r="G141" s="348"/>
      <c r="H141" s="348"/>
      <c r="I141" s="348"/>
    </row>
    <row r="142" spans="1:9" x14ac:dyDescent="0.2">
      <c r="C142" s="348"/>
      <c r="D142" s="348"/>
      <c r="E142" s="348"/>
      <c r="F142" s="348"/>
      <c r="G142" s="348"/>
      <c r="H142" s="348"/>
      <c r="I142" s="348"/>
    </row>
    <row r="143" spans="1:9" x14ac:dyDescent="0.2">
      <c r="C143" s="348"/>
      <c r="D143" s="348"/>
      <c r="E143" s="348"/>
      <c r="F143" s="348"/>
      <c r="G143" s="348"/>
      <c r="H143" s="348"/>
      <c r="I143" s="348"/>
    </row>
    <row r="144" spans="1:9" x14ac:dyDescent="0.2">
      <c r="C144" s="348"/>
      <c r="D144" s="348"/>
      <c r="E144" s="348"/>
      <c r="F144" s="348"/>
      <c r="G144" s="348"/>
      <c r="H144" s="348"/>
      <c r="I144" s="348"/>
    </row>
    <row r="145" spans="3:9" x14ac:dyDescent="0.2">
      <c r="C145" s="348"/>
      <c r="D145" s="348"/>
      <c r="E145" s="348"/>
      <c r="F145" s="348"/>
      <c r="G145" s="348"/>
      <c r="H145" s="348"/>
      <c r="I145" s="348"/>
    </row>
    <row r="146" spans="3:9" x14ac:dyDescent="0.2">
      <c r="C146" s="348"/>
      <c r="D146" s="348"/>
      <c r="E146" s="348"/>
      <c r="F146" s="348"/>
      <c r="G146" s="348"/>
      <c r="H146" s="348"/>
      <c r="I146" s="348"/>
    </row>
  </sheetData>
  <pageMargins left="0.78740157480314965" right="0.39370078740157483" top="0.59055118110236227" bottom="0.6692913385826772" header="0.31496062992125984" footer="0.31496062992125984"/>
  <pageSetup scale="85" orientation="portrait" r:id="rId1"/>
  <rowBreaks count="2" manualBreakCount="2">
    <brk id="61" max="8" man="1"/>
    <brk id="110"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3">
    <pageSetUpPr fitToPage="1"/>
  </sheetPr>
  <dimension ref="A1:D56"/>
  <sheetViews>
    <sheetView workbookViewId="0">
      <selection activeCell="I10" sqref="I10"/>
    </sheetView>
  </sheetViews>
  <sheetFormatPr baseColWidth="10" defaultRowHeight="12.75" x14ac:dyDescent="0.2"/>
  <cols>
    <col min="1" max="1" width="72.42578125" style="47" customWidth="1"/>
    <col min="2" max="2" width="19.5703125" style="47" bestFit="1" customWidth="1"/>
    <col min="3" max="3" width="16.5703125" style="47" bestFit="1" customWidth="1"/>
    <col min="4" max="4" width="18.5703125" style="47" bestFit="1" customWidth="1"/>
    <col min="5" max="16384" width="11.42578125" style="47"/>
  </cols>
  <sheetData>
    <row r="1" spans="1:4" ht="13.5" thickBot="1" x14ac:dyDescent="0.25">
      <c r="A1" s="420"/>
      <c r="B1" s="420"/>
      <c r="C1" s="420"/>
      <c r="D1" s="420"/>
    </row>
    <row r="3" spans="1:4" x14ac:dyDescent="0.2">
      <c r="A3" s="623" t="s">
        <v>0</v>
      </c>
      <c r="B3" s="623"/>
      <c r="C3" s="623"/>
      <c r="D3" s="623"/>
    </row>
    <row r="4" spans="1:4" ht="15.75" x14ac:dyDescent="0.25">
      <c r="A4" s="624" t="s">
        <v>343</v>
      </c>
      <c r="B4" s="624"/>
      <c r="C4" s="624"/>
      <c r="D4" s="624"/>
    </row>
    <row r="5" spans="1:4" x14ac:dyDescent="0.2">
      <c r="A5" s="625" t="s">
        <v>910</v>
      </c>
      <c r="B5" s="625"/>
      <c r="C5" s="625"/>
      <c r="D5" s="625"/>
    </row>
    <row r="6" spans="1:4" ht="13.5" thickBot="1" x14ac:dyDescent="0.25">
      <c r="A6" s="421" t="s">
        <v>344</v>
      </c>
      <c r="B6" s="421"/>
      <c r="C6" s="421"/>
      <c r="D6" s="421"/>
    </row>
    <row r="7" spans="1:4" ht="30" customHeight="1" thickBot="1" x14ac:dyDescent="0.25">
      <c r="A7" s="422" t="s">
        <v>345</v>
      </c>
      <c r="B7" s="422" t="s">
        <v>346</v>
      </c>
      <c r="C7" s="423" t="s">
        <v>347</v>
      </c>
      <c r="D7" s="422" t="s">
        <v>348</v>
      </c>
    </row>
    <row r="8" spans="1:4" ht="20.100000000000001" customHeight="1" x14ac:dyDescent="0.25">
      <c r="A8" s="424" t="s">
        <v>349</v>
      </c>
      <c r="B8" s="622"/>
      <c r="C8" s="622"/>
      <c r="D8" s="622"/>
    </row>
    <row r="9" spans="1:4" ht="20.100000000000001" customHeight="1" x14ac:dyDescent="0.2">
      <c r="A9" s="421" t="s">
        <v>350</v>
      </c>
      <c r="B9" s="425">
        <v>1791306750.9244468</v>
      </c>
      <c r="C9" s="426">
        <v>1687750692.8299999</v>
      </c>
      <c r="D9" s="426">
        <v>103556058.0944469</v>
      </c>
    </row>
    <row r="10" spans="1:4" ht="20.100000000000001" customHeight="1" thickBot="1" x14ac:dyDescent="0.25">
      <c r="A10" s="421" t="s">
        <v>351</v>
      </c>
      <c r="B10" s="425">
        <v>173313080.34999999</v>
      </c>
      <c r="C10" s="427">
        <v>173655946.19000003</v>
      </c>
      <c r="D10" s="426">
        <v>-342865.84000003338</v>
      </c>
    </row>
    <row r="11" spans="1:4" ht="20.100000000000001" customHeight="1" thickBot="1" x14ac:dyDescent="0.25">
      <c r="A11" s="428" t="s">
        <v>352</v>
      </c>
      <c r="B11" s="429">
        <v>1964619831.2744467</v>
      </c>
      <c r="C11" s="430">
        <v>1861406639.02</v>
      </c>
      <c r="D11" s="430">
        <v>103213192.25444674</v>
      </c>
    </row>
    <row r="12" spans="1:4" ht="20.100000000000001" customHeight="1" x14ac:dyDescent="0.25">
      <c r="A12" s="424" t="s">
        <v>353</v>
      </c>
      <c r="B12" s="622"/>
      <c r="C12" s="622"/>
      <c r="D12" s="622"/>
    </row>
    <row r="13" spans="1:4" ht="20.100000000000001" customHeight="1" x14ac:dyDescent="0.2">
      <c r="A13" s="421" t="s">
        <v>354</v>
      </c>
      <c r="B13" s="425">
        <f>2903646027.19+700000000</f>
        <v>3603646027.1900001</v>
      </c>
      <c r="C13" s="426">
        <v>5035633225.79</v>
      </c>
      <c r="D13" s="426">
        <v>-2131987198.5999999</v>
      </c>
    </row>
    <row r="14" spans="1:4" ht="20.100000000000001" customHeight="1" x14ac:dyDescent="0.2">
      <c r="A14" s="421" t="s">
        <v>355</v>
      </c>
      <c r="B14" s="425">
        <v>263725148.06</v>
      </c>
      <c r="C14" s="426">
        <v>322304910.85000002</v>
      </c>
      <c r="D14" s="426">
        <v>-58579762.790000021</v>
      </c>
    </row>
    <row r="15" spans="1:4" ht="20.100000000000001" customHeight="1" thickBot="1" x14ac:dyDescent="0.25">
      <c r="A15" s="421" t="s">
        <v>356</v>
      </c>
      <c r="B15" s="425">
        <v>1804754036.97</v>
      </c>
      <c r="C15" s="426">
        <v>530487888.92000002</v>
      </c>
      <c r="D15" s="426">
        <v>1274266148.05</v>
      </c>
    </row>
    <row r="16" spans="1:4" ht="20.100000000000001" customHeight="1" thickBot="1" x14ac:dyDescent="0.25">
      <c r="A16" s="428" t="s">
        <v>357</v>
      </c>
      <c r="B16" s="429">
        <v>4972125212.2200003</v>
      </c>
      <c r="C16" s="430">
        <v>5888426025.5600004</v>
      </c>
      <c r="D16" s="430">
        <v>-916300813.34000015</v>
      </c>
    </row>
    <row r="17" spans="1:4" ht="20.100000000000001" customHeight="1" x14ac:dyDescent="0.2">
      <c r="A17" s="431"/>
      <c r="B17" s="432"/>
      <c r="C17" s="433"/>
      <c r="D17" s="433"/>
    </row>
    <row r="18" spans="1:4" ht="20.100000000000001" customHeight="1" thickBot="1" x14ac:dyDescent="0.3">
      <c r="A18" s="434" t="s">
        <v>358</v>
      </c>
      <c r="B18" s="622"/>
      <c r="C18" s="622"/>
      <c r="D18" s="622"/>
    </row>
    <row r="19" spans="1:4" ht="20.100000000000001" customHeight="1" thickBot="1" x14ac:dyDescent="0.25">
      <c r="A19" s="435" t="s">
        <v>359</v>
      </c>
      <c r="B19" s="429">
        <v>7686384</v>
      </c>
      <c r="C19" s="430">
        <v>7469495.7299999995</v>
      </c>
      <c r="D19" s="430">
        <v>216888.27000000048</v>
      </c>
    </row>
    <row r="20" spans="1:4" ht="20.100000000000001" customHeight="1" x14ac:dyDescent="0.2">
      <c r="A20" s="436" t="s">
        <v>360</v>
      </c>
      <c r="B20" s="622"/>
      <c r="C20" s="622"/>
      <c r="D20" s="622"/>
    </row>
    <row r="21" spans="1:4" ht="20.100000000000001" customHeight="1" x14ac:dyDescent="0.2">
      <c r="A21" s="437" t="s">
        <v>361</v>
      </c>
      <c r="B21" s="425">
        <v>700000</v>
      </c>
      <c r="C21" s="426">
        <v>504861</v>
      </c>
      <c r="D21" s="426">
        <v>195139</v>
      </c>
    </row>
    <row r="22" spans="1:4" ht="20.100000000000001" customHeight="1" x14ac:dyDescent="0.2">
      <c r="A22" s="437" t="s">
        <v>362</v>
      </c>
      <c r="B22" s="425">
        <v>25000000</v>
      </c>
      <c r="C22" s="426"/>
      <c r="D22" s="426"/>
    </row>
    <row r="23" spans="1:4" ht="20.100000000000001" customHeight="1" x14ac:dyDescent="0.2">
      <c r="A23" s="421" t="s">
        <v>363</v>
      </c>
      <c r="B23" s="425">
        <v>0</v>
      </c>
      <c r="C23" s="426"/>
      <c r="D23" s="426">
        <v>0</v>
      </c>
    </row>
    <row r="24" spans="1:4" ht="20.100000000000001" customHeight="1" thickBot="1" x14ac:dyDescent="0.25">
      <c r="A24" s="421" t="s">
        <v>364</v>
      </c>
      <c r="B24" s="425">
        <v>0</v>
      </c>
      <c r="C24" s="426"/>
      <c r="D24" s="426">
        <v>0</v>
      </c>
    </row>
    <row r="25" spans="1:4" ht="20.100000000000001" customHeight="1" thickBot="1" x14ac:dyDescent="0.25">
      <c r="A25" s="428" t="s">
        <v>365</v>
      </c>
      <c r="B25" s="429">
        <v>25700000</v>
      </c>
      <c r="C25" s="430">
        <v>504861</v>
      </c>
      <c r="D25" s="430">
        <v>25195139</v>
      </c>
    </row>
    <row r="26" spans="1:4" ht="20.100000000000001" customHeight="1" thickBot="1" x14ac:dyDescent="0.25">
      <c r="A26" s="438" t="s">
        <v>366</v>
      </c>
      <c r="B26" s="429">
        <v>6970131427.4944468</v>
      </c>
      <c r="C26" s="439">
        <v>7757807021.3099995</v>
      </c>
      <c r="D26" s="439">
        <v>-787675593.81555271</v>
      </c>
    </row>
    <row r="27" spans="1:4" ht="20.100000000000001" customHeight="1" x14ac:dyDescent="0.25">
      <c r="A27" s="424" t="s">
        <v>367</v>
      </c>
      <c r="B27" s="622"/>
      <c r="C27" s="622"/>
      <c r="D27" s="622"/>
    </row>
    <row r="28" spans="1:4" ht="20.100000000000001" customHeight="1" thickBot="1" x14ac:dyDescent="0.25">
      <c r="A28" s="421" t="s">
        <v>368</v>
      </c>
      <c r="B28" s="425">
        <v>17900000</v>
      </c>
      <c r="C28" s="426">
        <v>2435782.0299999998</v>
      </c>
      <c r="D28" s="426">
        <v>15464217.970000001</v>
      </c>
    </row>
    <row r="29" spans="1:4" ht="20.100000000000001" customHeight="1" thickBot="1" x14ac:dyDescent="0.25">
      <c r="A29" s="428" t="s">
        <v>369</v>
      </c>
      <c r="B29" s="429">
        <v>17900000</v>
      </c>
      <c r="C29" s="429">
        <v>2435782.0299999998</v>
      </c>
      <c r="D29" s="429">
        <v>15464217.970000001</v>
      </c>
    </row>
    <row r="30" spans="1:4" ht="20.100000000000001" customHeight="1" x14ac:dyDescent="0.25">
      <c r="A30" s="424" t="s">
        <v>370</v>
      </c>
      <c r="B30" s="622"/>
      <c r="C30" s="622"/>
      <c r="D30" s="622"/>
    </row>
    <row r="31" spans="1:4" ht="20.100000000000001" customHeight="1" x14ac:dyDescent="0.2">
      <c r="A31" s="421" t="s">
        <v>371</v>
      </c>
      <c r="B31" s="425">
        <v>516327838.05000001</v>
      </c>
      <c r="C31" s="426">
        <v>0</v>
      </c>
      <c r="D31" s="426">
        <v>516327838.05000001</v>
      </c>
    </row>
    <row r="32" spans="1:4" ht="20.100000000000001" customHeight="1" thickBot="1" x14ac:dyDescent="0.25">
      <c r="A32" s="421" t="s">
        <v>372</v>
      </c>
      <c r="B32" s="425">
        <v>837592790</v>
      </c>
      <c r="C32" s="426">
        <v>0</v>
      </c>
      <c r="D32" s="426">
        <v>837592790</v>
      </c>
    </row>
    <row r="33" spans="1:4" ht="20.100000000000001" customHeight="1" thickBot="1" x14ac:dyDescent="0.25">
      <c r="A33" s="428" t="s">
        <v>373</v>
      </c>
      <c r="B33" s="429">
        <v>1353920628.05</v>
      </c>
      <c r="C33" s="429">
        <v>0</v>
      </c>
      <c r="D33" s="429">
        <v>1353920628.05</v>
      </c>
    </row>
    <row r="34" spans="1:4" ht="20.100000000000001" customHeight="1" thickBot="1" x14ac:dyDescent="0.25">
      <c r="A34" s="421"/>
      <c r="B34" s="425"/>
      <c r="C34" s="426"/>
      <c r="D34" s="426"/>
    </row>
    <row r="35" spans="1:4" ht="20.100000000000001" customHeight="1" thickBot="1" x14ac:dyDescent="0.25">
      <c r="A35" s="438" t="s">
        <v>374</v>
      </c>
      <c r="B35" s="440">
        <v>8341952055.5444469</v>
      </c>
      <c r="C35" s="440">
        <v>7760242803.3399992</v>
      </c>
      <c r="D35" s="440">
        <v>581709252.20444727</v>
      </c>
    </row>
    <row r="36" spans="1:4" x14ac:dyDescent="0.2">
      <c r="C36" s="441"/>
    </row>
    <row r="38" spans="1:4" x14ac:dyDescent="0.2">
      <c r="C38" s="442">
        <v>1687750.6928300003</v>
      </c>
    </row>
    <row r="39" spans="1:4" x14ac:dyDescent="0.2">
      <c r="C39" s="442">
        <v>173655.94619000002</v>
      </c>
    </row>
    <row r="40" spans="1:4" x14ac:dyDescent="0.2">
      <c r="C40" s="442">
        <v>5888426.02556</v>
      </c>
    </row>
    <row r="41" spans="1:4" x14ac:dyDescent="0.2">
      <c r="C41" s="442">
        <v>7469.4957299999987</v>
      </c>
    </row>
    <row r="42" spans="1:4" x14ac:dyDescent="0.2">
      <c r="C42" s="442">
        <v>504.86099999999999</v>
      </c>
    </row>
    <row r="43" spans="1:4" x14ac:dyDescent="0.2">
      <c r="C43" s="442">
        <v>7757807.0213099997</v>
      </c>
    </row>
    <row r="44" spans="1:4" x14ac:dyDescent="0.2">
      <c r="C44" s="443"/>
    </row>
    <row r="45" spans="1:4" x14ac:dyDescent="0.2">
      <c r="C45" s="442">
        <v>7757807.0213099997</v>
      </c>
    </row>
    <row r="46" spans="1:4" x14ac:dyDescent="0.2">
      <c r="C46" s="443">
        <v>-2.6682391762733459E-7</v>
      </c>
    </row>
    <row r="48" spans="1:4" x14ac:dyDescent="0.2">
      <c r="A48" s="47" t="s">
        <v>375</v>
      </c>
    </row>
    <row r="49" spans="1:1" x14ac:dyDescent="0.2">
      <c r="A49" s="47" t="s">
        <v>376</v>
      </c>
    </row>
    <row r="50" spans="1:1" x14ac:dyDescent="0.2">
      <c r="A50" s="47" t="s">
        <v>377</v>
      </c>
    </row>
    <row r="51" spans="1:1" x14ac:dyDescent="0.2">
      <c r="A51" s="444" t="s">
        <v>378</v>
      </c>
    </row>
    <row r="52" spans="1:1" x14ac:dyDescent="0.2">
      <c r="A52" s="444" t="s">
        <v>379</v>
      </c>
    </row>
    <row r="53" spans="1:1" x14ac:dyDescent="0.2">
      <c r="A53" s="47" t="s">
        <v>380</v>
      </c>
    </row>
    <row r="54" spans="1:1" x14ac:dyDescent="0.2">
      <c r="A54" s="444" t="s">
        <v>381</v>
      </c>
    </row>
    <row r="55" spans="1:1" x14ac:dyDescent="0.2">
      <c r="A55" s="47" t="s">
        <v>382</v>
      </c>
    </row>
    <row r="56" spans="1:1" x14ac:dyDescent="0.2">
      <c r="A56" s="47" t="s">
        <v>383</v>
      </c>
    </row>
  </sheetData>
  <mergeCells count="9">
    <mergeCell ref="B20:D20"/>
    <mergeCell ref="B27:D27"/>
    <mergeCell ref="B30:D30"/>
    <mergeCell ref="A3:D3"/>
    <mergeCell ref="A4:D4"/>
    <mergeCell ref="A5:D5"/>
    <mergeCell ref="B8:D8"/>
    <mergeCell ref="B12:D12"/>
    <mergeCell ref="B18:D18"/>
  </mergeCells>
  <pageMargins left="0.78740157480314965" right="0.39370078740157483" top="0.59055118110236227" bottom="0.74803149606299213" header="0.31496062992125984" footer="0.31496062992125984"/>
  <pageSetup scale="74"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tabColor theme="9" tint="-0.249977111117893"/>
    <pageSetUpPr fitToPage="1"/>
  </sheetPr>
  <dimension ref="A1:G21"/>
  <sheetViews>
    <sheetView topLeftCell="A2" workbookViewId="0">
      <selection activeCell="B9" sqref="B9"/>
    </sheetView>
  </sheetViews>
  <sheetFormatPr baseColWidth="10" defaultRowHeight="12.75" x14ac:dyDescent="0.2"/>
  <cols>
    <col min="1" max="1" width="58.42578125" bestFit="1" customWidth="1"/>
    <col min="2" max="2" width="19.5703125" bestFit="1" customWidth="1"/>
    <col min="3" max="3" width="18.7109375" customWidth="1"/>
    <col min="4" max="4" width="18.5703125" bestFit="1" customWidth="1"/>
    <col min="5" max="6" width="13.85546875" bestFit="1" customWidth="1"/>
  </cols>
  <sheetData>
    <row r="1" spans="1:7" ht="13.5" thickBot="1" x14ac:dyDescent="0.25">
      <c r="A1" s="420"/>
      <c r="B1" s="420"/>
      <c r="C1" s="420"/>
      <c r="D1" s="420"/>
    </row>
    <row r="2" spans="1:7" x14ac:dyDescent="0.2">
      <c r="A2" s="47"/>
      <c r="B2" s="47"/>
      <c r="C2" s="47"/>
      <c r="D2" s="47"/>
    </row>
    <row r="3" spans="1:7" x14ac:dyDescent="0.2">
      <c r="A3" s="623" t="s">
        <v>0</v>
      </c>
      <c r="B3" s="623"/>
      <c r="C3" s="623"/>
      <c r="D3" s="623"/>
    </row>
    <row r="4" spans="1:7" ht="15.75" x14ac:dyDescent="0.25">
      <c r="A4" s="624" t="s">
        <v>384</v>
      </c>
      <c r="B4" s="624"/>
      <c r="C4" s="624"/>
      <c r="D4" s="624"/>
    </row>
    <row r="5" spans="1:7" x14ac:dyDescent="0.2">
      <c r="A5" s="625" t="s">
        <v>910</v>
      </c>
      <c r="B5" s="625"/>
      <c r="C5" s="625"/>
      <c r="D5" s="625"/>
    </row>
    <row r="6" spans="1:7" ht="13.5" thickBot="1" x14ac:dyDescent="0.25">
      <c r="A6" s="421"/>
      <c r="B6" s="421"/>
      <c r="C6" s="421"/>
      <c r="D6" s="421"/>
    </row>
    <row r="7" spans="1:7" ht="30" customHeight="1" thickBot="1" x14ac:dyDescent="0.25">
      <c r="A7" s="422" t="s">
        <v>345</v>
      </c>
      <c r="B7" s="422" t="s">
        <v>346</v>
      </c>
      <c r="C7" s="423" t="s">
        <v>347</v>
      </c>
      <c r="D7" s="422" t="s">
        <v>348</v>
      </c>
      <c r="F7" s="445" t="s">
        <v>385</v>
      </c>
    </row>
    <row r="8" spans="1:7" ht="20.100000000000001" customHeight="1" x14ac:dyDescent="0.25">
      <c r="A8" s="424" t="s">
        <v>349</v>
      </c>
      <c r="B8" s="622"/>
      <c r="C8" s="622"/>
      <c r="D8" s="622"/>
    </row>
    <row r="9" spans="1:7" ht="20.100000000000001" customHeight="1" x14ac:dyDescent="0.2">
      <c r="A9" s="421" t="s">
        <v>386</v>
      </c>
      <c r="B9" s="425">
        <v>523525034.77239531</v>
      </c>
      <c r="C9" s="426">
        <v>568427615.52999997</v>
      </c>
      <c r="D9" s="426">
        <v>-44902580.757604659</v>
      </c>
      <c r="F9" s="426">
        <v>-44902580.757604659</v>
      </c>
      <c r="G9" s="426">
        <v>0</v>
      </c>
    </row>
    <row r="10" spans="1:7" ht="20.100000000000001" customHeight="1" x14ac:dyDescent="0.2">
      <c r="A10" s="421" t="s">
        <v>387</v>
      </c>
      <c r="B10" s="425">
        <v>770146265.82959688</v>
      </c>
      <c r="C10" s="426">
        <v>645165452.58999991</v>
      </c>
      <c r="D10" s="426">
        <v>124980813.23959696</v>
      </c>
      <c r="F10" s="426">
        <v>124980813.23959696</v>
      </c>
      <c r="G10" s="426">
        <v>0</v>
      </c>
    </row>
    <row r="11" spans="1:7" ht="20.100000000000001" customHeight="1" x14ac:dyDescent="0.2">
      <c r="A11" s="421" t="s">
        <v>388</v>
      </c>
      <c r="B11" s="425">
        <v>192065126.3224546</v>
      </c>
      <c r="C11" s="426">
        <v>183658341.72999999</v>
      </c>
      <c r="D11" s="426">
        <v>8406784.5924546123</v>
      </c>
      <c r="F11" s="426">
        <v>8406784.5924546085</v>
      </c>
      <c r="G11" s="426">
        <v>0</v>
      </c>
    </row>
    <row r="12" spans="1:7" ht="20.100000000000001" customHeight="1" thickBot="1" x14ac:dyDescent="0.25">
      <c r="A12" s="421" t="s">
        <v>389</v>
      </c>
      <c r="B12" s="425">
        <v>305570324</v>
      </c>
      <c r="C12" s="426">
        <v>290499282.97999996</v>
      </c>
      <c r="D12" s="426">
        <v>15071041.020000041</v>
      </c>
      <c r="F12" s="426">
        <v>15071041.020000041</v>
      </c>
      <c r="G12" s="426">
        <v>0</v>
      </c>
    </row>
    <row r="13" spans="1:7" ht="20.100000000000001" customHeight="1" thickBot="1" x14ac:dyDescent="0.25">
      <c r="A13" s="428" t="s">
        <v>352</v>
      </c>
      <c r="B13" s="429">
        <v>1791306750.9244468</v>
      </c>
      <c r="C13" s="430">
        <v>1687750692.8299999</v>
      </c>
      <c r="D13" s="430">
        <v>103556058.09444696</v>
      </c>
      <c r="F13" s="446">
        <v>103556058.0944469</v>
      </c>
      <c r="G13" s="446">
        <v>0</v>
      </c>
    </row>
    <row r="14" spans="1:7" ht="20.100000000000001" customHeight="1" x14ac:dyDescent="0.25">
      <c r="A14" s="424" t="s">
        <v>390</v>
      </c>
      <c r="B14" s="622"/>
      <c r="C14" s="622"/>
      <c r="D14" s="622"/>
    </row>
    <row r="15" spans="1:7" ht="20.100000000000001" customHeight="1" x14ac:dyDescent="0.2">
      <c r="A15" s="421" t="s">
        <v>389</v>
      </c>
      <c r="B15" s="425">
        <v>126203010</v>
      </c>
      <c r="C15" s="426">
        <v>136442916.09999999</v>
      </c>
      <c r="D15" s="426">
        <v>-10239906.099999994</v>
      </c>
      <c r="F15" s="426">
        <v>-10239906.099999994</v>
      </c>
      <c r="G15" s="426">
        <v>0</v>
      </c>
    </row>
    <row r="16" spans="1:7" ht="20.100000000000001" customHeight="1" x14ac:dyDescent="0.2">
      <c r="A16" s="421" t="s">
        <v>391</v>
      </c>
      <c r="B16" s="425">
        <v>15091706</v>
      </c>
      <c r="C16" s="426">
        <v>8871340.0899999999</v>
      </c>
      <c r="D16" s="426">
        <v>6220365.9100000001</v>
      </c>
      <c r="F16" s="426">
        <v>6220365.9100000001</v>
      </c>
      <c r="G16" s="426">
        <v>0</v>
      </c>
    </row>
    <row r="17" spans="1:7" ht="20.100000000000001" customHeight="1" x14ac:dyDescent="0.2">
      <c r="A17" s="421" t="s">
        <v>392</v>
      </c>
      <c r="B17" s="425">
        <v>21214257.350000001</v>
      </c>
      <c r="C17" s="426">
        <v>18249679.170000002</v>
      </c>
      <c r="D17" s="426">
        <v>2964578.1799999997</v>
      </c>
      <c r="F17" s="426">
        <v>2964578.1799999997</v>
      </c>
      <c r="G17" s="426">
        <v>0</v>
      </c>
    </row>
    <row r="18" spans="1:7" ht="20.100000000000001" customHeight="1" x14ac:dyDescent="0.2">
      <c r="A18" s="421" t="s">
        <v>393</v>
      </c>
      <c r="B18" s="425">
        <v>9265107</v>
      </c>
      <c r="C18" s="426">
        <v>8563283.5500000007</v>
      </c>
      <c r="D18" s="426">
        <v>701823.44999999925</v>
      </c>
      <c r="F18" s="426">
        <v>701823.44999999925</v>
      </c>
      <c r="G18" s="426">
        <v>0</v>
      </c>
    </row>
    <row r="19" spans="1:7" ht="20.100000000000001" customHeight="1" thickBot="1" x14ac:dyDescent="0.25">
      <c r="A19" s="421" t="s">
        <v>394</v>
      </c>
      <c r="B19" s="425">
        <v>1539000</v>
      </c>
      <c r="C19" s="426">
        <v>1528727.28</v>
      </c>
      <c r="D19" s="426">
        <v>10272.719999999972</v>
      </c>
      <c r="F19" s="426">
        <v>10272.719999999972</v>
      </c>
      <c r="G19" s="426">
        <v>0</v>
      </c>
    </row>
    <row r="20" spans="1:7" ht="20.100000000000001" customHeight="1" thickBot="1" x14ac:dyDescent="0.25">
      <c r="A20" s="428" t="s">
        <v>395</v>
      </c>
      <c r="B20" s="429">
        <v>173313080.34999999</v>
      </c>
      <c r="C20" s="430">
        <v>173655946.19000003</v>
      </c>
      <c r="D20" s="430">
        <v>-342865.84000003338</v>
      </c>
      <c r="F20" s="446">
        <v>-342865.84000003338</v>
      </c>
      <c r="G20" s="426">
        <v>0</v>
      </c>
    </row>
    <row r="21" spans="1:7" ht="20.100000000000001" customHeight="1" thickBot="1" x14ac:dyDescent="0.25">
      <c r="A21" s="438" t="s">
        <v>184</v>
      </c>
      <c r="B21" s="429">
        <v>1964619831.2744467</v>
      </c>
      <c r="C21" s="430">
        <v>1861406639.02</v>
      </c>
      <c r="D21" s="430">
        <v>103213192.25444674</v>
      </c>
      <c r="E21" s="347"/>
      <c r="F21" s="446">
        <v>103213192.25444686</v>
      </c>
      <c r="G21" s="426">
        <v>-1.1920928955078125E-7</v>
      </c>
    </row>
  </sheetData>
  <mergeCells count="5">
    <mergeCell ref="A3:D3"/>
    <mergeCell ref="A4:D4"/>
    <mergeCell ref="A5:D5"/>
    <mergeCell ref="B8:D8"/>
    <mergeCell ref="B14:D14"/>
  </mergeCells>
  <pageMargins left="0.78740157480314965" right="0.39370078740157483" top="0.59055118110236227" bottom="0.74803149606299213" header="0.31496062992125984" footer="0.31496062992125984"/>
  <pageSetup scale="8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tabColor theme="9" tint="-0.249977111117893"/>
  </sheetPr>
  <dimension ref="A1:F76"/>
  <sheetViews>
    <sheetView topLeftCell="A20" zoomScaleNormal="100" workbookViewId="0">
      <selection activeCell="A13" sqref="A13"/>
    </sheetView>
  </sheetViews>
  <sheetFormatPr baseColWidth="10" defaultRowHeight="12.75" x14ac:dyDescent="0.2"/>
  <cols>
    <col min="1" max="1" width="70" bestFit="1" customWidth="1"/>
    <col min="2" max="2" width="19.5703125" bestFit="1" customWidth="1"/>
    <col min="3" max="3" width="18.7109375" customWidth="1"/>
    <col min="4" max="4" width="18.5703125" bestFit="1" customWidth="1"/>
    <col min="6" max="6" width="12.5703125" bestFit="1" customWidth="1"/>
  </cols>
  <sheetData>
    <row r="1" spans="1:4" ht="13.5" thickBot="1" x14ac:dyDescent="0.25">
      <c r="A1" s="420"/>
      <c r="B1" s="420"/>
      <c r="C1" s="420"/>
      <c r="D1" s="420"/>
    </row>
    <row r="2" spans="1:4" x14ac:dyDescent="0.2">
      <c r="A2" s="47"/>
      <c r="B2" s="47"/>
      <c r="C2" s="47"/>
      <c r="D2" s="47"/>
    </row>
    <row r="3" spans="1:4" x14ac:dyDescent="0.2">
      <c r="A3" s="623" t="s">
        <v>0</v>
      </c>
      <c r="B3" s="623"/>
      <c r="C3" s="623"/>
      <c r="D3" s="623"/>
    </row>
    <row r="4" spans="1:4" ht="15.75" x14ac:dyDescent="0.25">
      <c r="A4" s="624" t="s">
        <v>396</v>
      </c>
      <c r="B4" s="624"/>
      <c r="C4" s="624"/>
      <c r="D4" s="624"/>
    </row>
    <row r="5" spans="1:4" x14ac:dyDescent="0.2">
      <c r="A5" s="625" t="s">
        <v>910</v>
      </c>
      <c r="B5" s="625"/>
      <c r="C5" s="625"/>
      <c r="D5" s="625"/>
    </row>
    <row r="6" spans="1:4" ht="13.5" thickBot="1" x14ac:dyDescent="0.25">
      <c r="A6" s="421"/>
      <c r="B6" s="421"/>
      <c r="C6" s="421"/>
      <c r="D6" s="421"/>
    </row>
    <row r="7" spans="1:4" ht="30" customHeight="1" thickBot="1" x14ac:dyDescent="0.25">
      <c r="A7" s="422" t="s">
        <v>345</v>
      </c>
      <c r="B7" s="422" t="s">
        <v>346</v>
      </c>
      <c r="C7" s="423" t="s">
        <v>347</v>
      </c>
      <c r="D7" s="422" t="s">
        <v>348</v>
      </c>
    </row>
    <row r="8" spans="1:4" ht="20.100000000000001" customHeight="1" x14ac:dyDescent="0.25">
      <c r="A8" s="424" t="s">
        <v>397</v>
      </c>
      <c r="B8" s="447"/>
      <c r="C8" s="447"/>
      <c r="D8" s="447"/>
    </row>
    <row r="9" spans="1:4" ht="20.100000000000001" customHeight="1" x14ac:dyDescent="0.2">
      <c r="A9" s="421" t="s">
        <v>398</v>
      </c>
      <c r="B9" s="425">
        <v>48212405.361474581</v>
      </c>
      <c r="C9" s="426">
        <v>43141328.719999999</v>
      </c>
      <c r="D9" s="426">
        <v>5071076.6414745823</v>
      </c>
    </row>
    <row r="10" spans="1:4" ht="20.100000000000001" customHeight="1" x14ac:dyDescent="0.2">
      <c r="A10" s="421" t="s">
        <v>399</v>
      </c>
      <c r="B10" s="425">
        <v>38993026.800000004</v>
      </c>
      <c r="C10" s="426">
        <v>41301235.189999998</v>
      </c>
      <c r="D10" s="426">
        <v>-2308208.3899999931</v>
      </c>
    </row>
    <row r="11" spans="1:4" ht="20.100000000000001" customHeight="1" x14ac:dyDescent="0.2">
      <c r="A11" s="421" t="s">
        <v>400</v>
      </c>
      <c r="B11" s="425">
        <v>83826729.800000012</v>
      </c>
      <c r="C11" s="426">
        <v>69357943.700000003</v>
      </c>
      <c r="D11" s="426">
        <v>14468786.100000009</v>
      </c>
    </row>
    <row r="12" spans="1:4" ht="20.100000000000001" customHeight="1" x14ac:dyDescent="0.2">
      <c r="A12" s="421" t="s">
        <v>401</v>
      </c>
      <c r="B12" s="425">
        <v>11613735</v>
      </c>
      <c r="C12" s="426">
        <v>14339051.710000001</v>
      </c>
      <c r="D12" s="426">
        <v>-2725316.7100000009</v>
      </c>
    </row>
    <row r="13" spans="1:4" ht="20.100000000000001" customHeight="1" x14ac:dyDescent="0.2">
      <c r="A13" s="421" t="s">
        <v>402</v>
      </c>
      <c r="B13" s="425">
        <v>43637590.950217061</v>
      </c>
      <c r="C13" s="426">
        <v>43205748.479999997</v>
      </c>
      <c r="D13" s="426">
        <v>431842.47021706402</v>
      </c>
    </row>
    <row r="14" spans="1:4" ht="20.100000000000001" customHeight="1" x14ac:dyDescent="0.2">
      <c r="A14" s="421" t="s">
        <v>403</v>
      </c>
      <c r="B14" s="425">
        <v>3986479.6262735901</v>
      </c>
      <c r="C14" s="426">
        <v>9401439.5500000007</v>
      </c>
      <c r="D14" s="426">
        <v>-5414959.9237264106</v>
      </c>
    </row>
    <row r="15" spans="1:4" ht="20.100000000000001" customHeight="1" x14ac:dyDescent="0.2">
      <c r="A15" s="421" t="s">
        <v>404</v>
      </c>
      <c r="B15" s="425">
        <v>50213098.479146004</v>
      </c>
      <c r="C15" s="426">
        <v>43475171.32</v>
      </c>
      <c r="D15" s="426">
        <v>6737927.1591460034</v>
      </c>
    </row>
    <row r="16" spans="1:4" ht="20.100000000000001" customHeight="1" x14ac:dyDescent="0.2">
      <c r="A16" s="421" t="s">
        <v>405</v>
      </c>
      <c r="B16" s="425">
        <v>137829859.80000001</v>
      </c>
      <c r="C16" s="426">
        <v>202729572.99000001</v>
      </c>
      <c r="D16" s="426">
        <v>-64899713.189999998</v>
      </c>
    </row>
    <row r="17" spans="1:6" ht="20.100000000000001" customHeight="1" thickBot="1" x14ac:dyDescent="0.25">
      <c r="A17" s="421" t="s">
        <v>406</v>
      </c>
      <c r="B17" s="425">
        <v>105212108.955284</v>
      </c>
      <c r="C17" s="426">
        <v>101476123.87</v>
      </c>
      <c r="D17" s="426">
        <v>3735985.0852839947</v>
      </c>
    </row>
    <row r="18" spans="1:6" ht="20.100000000000001" customHeight="1" thickBot="1" x14ac:dyDescent="0.25">
      <c r="A18" s="428" t="s">
        <v>184</v>
      </c>
      <c r="B18" s="429">
        <v>523525034.77239531</v>
      </c>
      <c r="C18" s="430">
        <v>568427615.52999997</v>
      </c>
      <c r="D18" s="430">
        <v>-44902580.757604659</v>
      </c>
      <c r="F18" s="347"/>
    </row>
    <row r="19" spans="1:6" ht="20.100000000000001" customHeight="1" x14ac:dyDescent="0.25">
      <c r="A19" s="424" t="s">
        <v>407</v>
      </c>
      <c r="B19" s="447"/>
      <c r="C19" s="447"/>
      <c r="D19" s="447"/>
    </row>
    <row r="20" spans="1:6" ht="20.100000000000001" customHeight="1" x14ac:dyDescent="0.2">
      <c r="A20" s="421" t="s">
        <v>408</v>
      </c>
      <c r="B20" s="425">
        <v>678998278.68888891</v>
      </c>
      <c r="C20" s="426">
        <v>559296727.99000001</v>
      </c>
      <c r="D20" s="426">
        <v>119701550.6988889</v>
      </c>
    </row>
    <row r="21" spans="1:6" ht="20.100000000000001" customHeight="1" x14ac:dyDescent="0.2">
      <c r="A21" s="421" t="s">
        <v>409</v>
      </c>
      <c r="B21" s="425">
        <v>42847987.140707918</v>
      </c>
      <c r="C21" s="426">
        <v>44518084.93</v>
      </c>
      <c r="D21" s="426">
        <v>-1670097.7892920822</v>
      </c>
    </row>
    <row r="22" spans="1:6" ht="20.100000000000001" customHeight="1" thickBot="1" x14ac:dyDescent="0.25">
      <c r="A22" s="421" t="s">
        <v>410</v>
      </c>
      <c r="B22" s="425">
        <v>48300000</v>
      </c>
      <c r="C22" s="426">
        <v>41350639.670000002</v>
      </c>
      <c r="D22" s="426">
        <v>6949360.3299999982</v>
      </c>
    </row>
    <row r="23" spans="1:6" ht="20.100000000000001" customHeight="1" thickBot="1" x14ac:dyDescent="0.25">
      <c r="A23" s="428" t="s">
        <v>184</v>
      </c>
      <c r="B23" s="429">
        <v>770146265.82959688</v>
      </c>
      <c r="C23" s="430">
        <v>645165452.58999991</v>
      </c>
      <c r="D23" s="430">
        <v>124980813.23959696</v>
      </c>
    </row>
    <row r="24" spans="1:6" ht="20.100000000000001" customHeight="1" x14ac:dyDescent="0.25">
      <c r="A24" s="424" t="s">
        <v>411</v>
      </c>
      <c r="B24" s="447"/>
      <c r="C24" s="447"/>
      <c r="D24" s="447"/>
    </row>
    <row r="25" spans="1:6" ht="20.100000000000001" customHeight="1" x14ac:dyDescent="0.2">
      <c r="A25" s="421" t="s">
        <v>412</v>
      </c>
      <c r="B25" s="425">
        <v>0</v>
      </c>
      <c r="C25" s="426">
        <v>125049.16</v>
      </c>
      <c r="D25" s="426">
        <v>-125049.16</v>
      </c>
    </row>
    <row r="26" spans="1:6" ht="20.100000000000001" customHeight="1" x14ac:dyDescent="0.2">
      <c r="A26" s="421" t="s">
        <v>413</v>
      </c>
      <c r="B26" s="425">
        <v>66393805.776479997</v>
      </c>
      <c r="C26" s="426">
        <v>113677110.59999999</v>
      </c>
      <c r="D26" s="426">
        <v>-47283304.823519997</v>
      </c>
    </row>
    <row r="27" spans="1:6" ht="20.100000000000001" customHeight="1" x14ac:dyDescent="0.2">
      <c r="A27" s="421" t="s">
        <v>414</v>
      </c>
      <c r="B27" s="425">
        <v>38527450</v>
      </c>
      <c r="C27" s="426">
        <v>10638581.550000001</v>
      </c>
      <c r="D27" s="426">
        <v>27888868.449999999</v>
      </c>
    </row>
    <row r="28" spans="1:6" ht="20.100000000000001" customHeight="1" x14ac:dyDescent="0.2">
      <c r="A28" s="421" t="s">
        <v>415</v>
      </c>
      <c r="B28" s="425">
        <v>63803394.197104</v>
      </c>
      <c r="C28" s="426">
        <v>39555821.619999997</v>
      </c>
      <c r="D28" s="426">
        <v>24247572.577104002</v>
      </c>
    </row>
    <row r="29" spans="1:6" ht="20.100000000000001" customHeight="1" thickBot="1" x14ac:dyDescent="0.25">
      <c r="A29" s="421" t="s">
        <v>416</v>
      </c>
      <c r="B29" s="425">
        <v>23340476.348870602</v>
      </c>
      <c r="C29" s="426">
        <v>19661778.800000001</v>
      </c>
      <c r="D29" s="426">
        <v>3678697.5488706008</v>
      </c>
    </row>
    <row r="30" spans="1:6" ht="20.100000000000001" customHeight="1" thickBot="1" x14ac:dyDescent="0.25">
      <c r="A30" s="428" t="s">
        <v>184</v>
      </c>
      <c r="B30" s="429">
        <v>192065126.3224546</v>
      </c>
      <c r="C30" s="429">
        <v>183658341.72999999</v>
      </c>
      <c r="D30" s="429">
        <v>8406784.5924546085</v>
      </c>
    </row>
    <row r="31" spans="1:6" ht="20.100000000000001" customHeight="1" x14ac:dyDescent="0.25">
      <c r="A31" s="424" t="s">
        <v>417</v>
      </c>
      <c r="B31" s="447"/>
      <c r="C31" s="447"/>
      <c r="D31" s="447"/>
    </row>
    <row r="32" spans="1:6" ht="20.100000000000001" customHeight="1" x14ac:dyDescent="0.2">
      <c r="A32" s="421" t="s">
        <v>418</v>
      </c>
      <c r="B32" s="425">
        <v>147817548</v>
      </c>
      <c r="C32" s="426">
        <v>146103474.31999999</v>
      </c>
      <c r="D32" s="426">
        <v>1714073.6800000072</v>
      </c>
    </row>
    <row r="33" spans="1:4" ht="20.100000000000001" customHeight="1" x14ac:dyDescent="0.2">
      <c r="A33" s="421" t="s">
        <v>419</v>
      </c>
      <c r="B33" s="425">
        <v>16424256</v>
      </c>
      <c r="C33" s="426">
        <v>16683983.029999999</v>
      </c>
      <c r="D33" s="426">
        <v>-259727.02999999933</v>
      </c>
    </row>
    <row r="34" spans="1:4" ht="20.100000000000001" customHeight="1" x14ac:dyDescent="0.2">
      <c r="A34" s="421" t="s">
        <v>420</v>
      </c>
      <c r="B34" s="425">
        <v>15472824</v>
      </c>
      <c r="C34" s="426">
        <v>12167703.289999999</v>
      </c>
      <c r="D34" s="426">
        <v>3305120.7100000009</v>
      </c>
    </row>
    <row r="35" spans="1:4" ht="20.100000000000001" customHeight="1" x14ac:dyDescent="0.2">
      <c r="A35" s="421" t="s">
        <v>421</v>
      </c>
      <c r="B35" s="425">
        <v>6971160</v>
      </c>
      <c r="C35" s="426">
        <v>6030027.4100000001</v>
      </c>
      <c r="D35" s="426">
        <v>941132.58999999985</v>
      </c>
    </row>
    <row r="36" spans="1:4" ht="20.100000000000001" customHeight="1" x14ac:dyDescent="0.2">
      <c r="A36" s="421" t="s">
        <v>422</v>
      </c>
      <c r="B36" s="425">
        <v>2267340</v>
      </c>
      <c r="C36" s="426">
        <v>1575857.8</v>
      </c>
      <c r="D36" s="426">
        <v>691482.2</v>
      </c>
    </row>
    <row r="37" spans="1:4" ht="20.100000000000001" customHeight="1" x14ac:dyDescent="0.2">
      <c r="A37" s="421" t="s">
        <v>423</v>
      </c>
      <c r="B37" s="425">
        <v>3156041</v>
      </c>
      <c r="C37" s="426">
        <v>1035495.48</v>
      </c>
      <c r="D37" s="426">
        <v>2120545.52</v>
      </c>
    </row>
    <row r="38" spans="1:4" ht="20.100000000000001" customHeight="1" x14ac:dyDescent="0.2">
      <c r="A38" s="421" t="s">
        <v>424</v>
      </c>
      <c r="B38" s="425">
        <v>13627152</v>
      </c>
      <c r="C38" s="426">
        <v>10741382.890000001</v>
      </c>
      <c r="D38" s="426">
        <v>2885769.1099999994</v>
      </c>
    </row>
    <row r="39" spans="1:4" ht="20.100000000000001" customHeight="1" x14ac:dyDescent="0.2">
      <c r="A39" s="421" t="s">
        <v>425</v>
      </c>
      <c r="B39" s="425">
        <v>743915</v>
      </c>
      <c r="C39" s="426">
        <v>519272.32</v>
      </c>
      <c r="D39" s="426">
        <v>224642.68</v>
      </c>
    </row>
    <row r="40" spans="1:4" ht="20.100000000000001" customHeight="1" x14ac:dyDescent="0.2">
      <c r="A40" s="421" t="s">
        <v>426</v>
      </c>
      <c r="B40" s="425">
        <v>0</v>
      </c>
      <c r="C40" s="426">
        <v>67485.37</v>
      </c>
      <c r="D40" s="426">
        <v>-67485.37</v>
      </c>
    </row>
    <row r="41" spans="1:4" ht="20.100000000000001" customHeight="1" x14ac:dyDescent="0.2">
      <c r="A41" s="421" t="s">
        <v>427</v>
      </c>
      <c r="B41" s="425">
        <v>5865960</v>
      </c>
      <c r="C41" s="426">
        <v>5053659.66</v>
      </c>
      <c r="D41" s="426">
        <v>812300.33999999985</v>
      </c>
    </row>
    <row r="42" spans="1:4" ht="20.100000000000001" customHeight="1" x14ac:dyDescent="0.2">
      <c r="A42" s="421" t="s">
        <v>428</v>
      </c>
      <c r="B42" s="425">
        <v>7003056</v>
      </c>
      <c r="C42" s="426">
        <v>698017.01</v>
      </c>
      <c r="D42" s="426">
        <v>6305038.9900000002</v>
      </c>
    </row>
    <row r="43" spans="1:4" ht="20.100000000000001" customHeight="1" x14ac:dyDescent="0.2">
      <c r="A43" s="421" t="s">
        <v>429</v>
      </c>
      <c r="B43" s="425">
        <v>1760100</v>
      </c>
      <c r="C43" s="426">
        <v>2391802.12</v>
      </c>
      <c r="D43" s="426">
        <v>-631702.12000000011</v>
      </c>
    </row>
    <row r="44" spans="1:4" ht="20.100000000000001" customHeight="1" x14ac:dyDescent="0.2">
      <c r="A44" s="421" t="s">
        <v>430</v>
      </c>
      <c r="B44" s="425">
        <v>401076</v>
      </c>
      <c r="C44" s="426">
        <v>366044.07</v>
      </c>
      <c r="D44" s="426">
        <v>35031.929999999993</v>
      </c>
    </row>
    <row r="45" spans="1:4" ht="20.100000000000001" customHeight="1" x14ac:dyDescent="0.2">
      <c r="A45" s="421" t="s">
        <v>431</v>
      </c>
      <c r="B45" s="425">
        <v>7966368</v>
      </c>
      <c r="C45" s="426">
        <v>4394061.09</v>
      </c>
      <c r="D45" s="426">
        <v>3572306.91</v>
      </c>
    </row>
    <row r="46" spans="1:4" ht="20.100000000000001" customHeight="1" x14ac:dyDescent="0.2">
      <c r="A46" s="421" t="s">
        <v>432</v>
      </c>
      <c r="B46" s="425">
        <v>1524</v>
      </c>
      <c r="C46" s="426">
        <v>1306.79</v>
      </c>
      <c r="D46" s="426">
        <v>217.21000000000004</v>
      </c>
    </row>
    <row r="47" spans="1:4" ht="20.100000000000001" customHeight="1" x14ac:dyDescent="0.2">
      <c r="A47" s="421" t="s">
        <v>433</v>
      </c>
      <c r="B47" s="425">
        <v>0</v>
      </c>
      <c r="C47" s="426">
        <v>0</v>
      </c>
      <c r="D47" s="426">
        <v>0</v>
      </c>
    </row>
    <row r="48" spans="1:4" ht="20.100000000000001" customHeight="1" x14ac:dyDescent="0.2">
      <c r="A48" s="421" t="s">
        <v>434</v>
      </c>
      <c r="B48" s="425">
        <v>44880</v>
      </c>
      <c r="C48" s="426">
        <v>33813.120000000003</v>
      </c>
      <c r="D48" s="426">
        <v>11066.879999999997</v>
      </c>
    </row>
    <row r="49" spans="1:6" ht="20.100000000000001" customHeight="1" x14ac:dyDescent="0.2">
      <c r="A49" s="421" t="s">
        <v>435</v>
      </c>
      <c r="B49" s="425">
        <v>123276</v>
      </c>
      <c r="C49" s="426">
        <v>155192.48000000001</v>
      </c>
      <c r="D49" s="426">
        <v>-31916.48000000001</v>
      </c>
    </row>
    <row r="50" spans="1:6" ht="20.100000000000001" customHeight="1" x14ac:dyDescent="0.2">
      <c r="A50" s="421" t="s">
        <v>436</v>
      </c>
      <c r="B50" s="425">
        <v>46572</v>
      </c>
      <c r="C50" s="426">
        <v>81717.8</v>
      </c>
      <c r="D50" s="426">
        <v>-35145.800000000003</v>
      </c>
    </row>
    <row r="51" spans="1:6" ht="20.100000000000001" customHeight="1" x14ac:dyDescent="0.2">
      <c r="A51" s="421" t="s">
        <v>437</v>
      </c>
      <c r="B51" s="425">
        <v>0</v>
      </c>
      <c r="C51" s="426">
        <v>0</v>
      </c>
      <c r="D51" s="426">
        <v>0</v>
      </c>
    </row>
    <row r="52" spans="1:6" ht="20.100000000000001" customHeight="1" x14ac:dyDescent="0.2">
      <c r="A52" s="421" t="s">
        <v>438</v>
      </c>
      <c r="B52" s="425">
        <v>1259664</v>
      </c>
      <c r="C52" s="426">
        <v>832510.3</v>
      </c>
      <c r="D52" s="426">
        <v>427153.69999999995</v>
      </c>
    </row>
    <row r="53" spans="1:6" ht="20.100000000000001" customHeight="1" x14ac:dyDescent="0.2">
      <c r="A53" s="421" t="s">
        <v>439</v>
      </c>
      <c r="B53" s="425">
        <v>20285340</v>
      </c>
      <c r="C53" s="426">
        <v>16733405.91</v>
      </c>
      <c r="D53" s="426">
        <v>3551934.09</v>
      </c>
    </row>
    <row r="54" spans="1:6" ht="20.100000000000001" customHeight="1" x14ac:dyDescent="0.2">
      <c r="A54" s="421" t="s">
        <v>440</v>
      </c>
      <c r="B54" s="425">
        <v>1460224</v>
      </c>
      <c r="C54" s="426">
        <v>1210386.8600000001</v>
      </c>
      <c r="D54" s="426">
        <v>249837.1399999999</v>
      </c>
    </row>
    <row r="55" spans="1:6" ht="20.100000000000001" customHeight="1" x14ac:dyDescent="0.2">
      <c r="A55" s="421" t="s">
        <v>441</v>
      </c>
      <c r="B55" s="425">
        <v>14329536</v>
      </c>
      <c r="C55" s="426">
        <v>12676985.9</v>
      </c>
      <c r="D55" s="426">
        <v>1652550.0999999996</v>
      </c>
    </row>
    <row r="56" spans="1:6" ht="20.100000000000001" customHeight="1" x14ac:dyDescent="0.2">
      <c r="A56" s="421" t="s">
        <v>442</v>
      </c>
      <c r="B56" s="425">
        <v>12203724</v>
      </c>
      <c r="C56" s="426">
        <v>10466205.1</v>
      </c>
      <c r="D56" s="426">
        <v>1737518.9000000004</v>
      </c>
    </row>
    <row r="57" spans="1:6" ht="20.100000000000001" customHeight="1" x14ac:dyDescent="0.2">
      <c r="A57" s="421" t="s">
        <v>443</v>
      </c>
      <c r="B57" s="425">
        <v>14759448</v>
      </c>
      <c r="C57" s="426">
        <v>13233824.949999999</v>
      </c>
      <c r="D57" s="426">
        <v>1525623.0500000007</v>
      </c>
    </row>
    <row r="58" spans="1:6" ht="20.100000000000001" customHeight="1" x14ac:dyDescent="0.2">
      <c r="A58" s="421" t="s">
        <v>444</v>
      </c>
      <c r="B58" s="425">
        <v>2325512</v>
      </c>
      <c r="C58" s="426">
        <v>2153719.13</v>
      </c>
      <c r="D58" s="426">
        <v>171792.87000000011</v>
      </c>
    </row>
    <row r="59" spans="1:6" ht="20.100000000000001" customHeight="1" x14ac:dyDescent="0.2">
      <c r="A59" s="421" t="s">
        <v>445</v>
      </c>
      <c r="B59" s="425">
        <v>318292</v>
      </c>
      <c r="C59" s="426">
        <v>329682.15999999997</v>
      </c>
      <c r="D59" s="426">
        <v>-11390.159999999974</v>
      </c>
    </row>
    <row r="60" spans="1:6" ht="20.100000000000001" customHeight="1" x14ac:dyDescent="0.2">
      <c r="A60" s="421" t="s">
        <v>446</v>
      </c>
      <c r="B60" s="425">
        <v>7566108</v>
      </c>
      <c r="C60" s="426">
        <v>4433899.0199999996</v>
      </c>
      <c r="D60" s="426">
        <v>3132208.9800000004</v>
      </c>
    </row>
    <row r="61" spans="1:6" ht="20.100000000000001" customHeight="1" x14ac:dyDescent="0.2">
      <c r="A61" s="421" t="s">
        <v>447</v>
      </c>
      <c r="B61" s="425">
        <v>838308</v>
      </c>
      <c r="C61" s="426">
        <v>142147.92000000001</v>
      </c>
      <c r="D61" s="426">
        <v>696160.08</v>
      </c>
    </row>
    <row r="62" spans="1:6" ht="20.100000000000001" customHeight="1" x14ac:dyDescent="0.2">
      <c r="A62" s="421" t="s">
        <v>448</v>
      </c>
      <c r="B62" s="425">
        <v>134796</v>
      </c>
      <c r="C62" s="426">
        <v>0</v>
      </c>
      <c r="D62" s="426">
        <v>134796</v>
      </c>
    </row>
    <row r="63" spans="1:6" ht="20.100000000000001" customHeight="1" x14ac:dyDescent="0.2">
      <c r="A63" s="421" t="s">
        <v>449</v>
      </c>
      <c r="B63" s="425">
        <v>349968</v>
      </c>
      <c r="C63" s="426">
        <v>387481.28</v>
      </c>
      <c r="D63" s="426">
        <v>-37513.280000000028</v>
      </c>
    </row>
    <row r="64" spans="1:6" ht="20.100000000000001" customHeight="1" x14ac:dyDescent="0.2">
      <c r="A64" s="421" t="s">
        <v>450</v>
      </c>
      <c r="B64" s="448">
        <v>0</v>
      </c>
      <c r="C64" s="426">
        <v>2465622.37</v>
      </c>
      <c r="D64" s="426">
        <v>-2465622.37</v>
      </c>
      <c r="F64" s="449"/>
    </row>
    <row r="65" spans="1:6" ht="20.100000000000001" customHeight="1" x14ac:dyDescent="0.2">
      <c r="A65" s="421" t="s">
        <v>451</v>
      </c>
      <c r="B65" s="448">
        <v>46356</v>
      </c>
      <c r="C65" s="426">
        <v>101066.93</v>
      </c>
      <c r="D65" s="426">
        <v>-54710.929999999993</v>
      </c>
    </row>
    <row r="66" spans="1:6" ht="20.100000000000001" customHeight="1" x14ac:dyDescent="0.2">
      <c r="A66" s="421" t="s">
        <v>452</v>
      </c>
      <c r="B66" s="448">
        <v>0</v>
      </c>
      <c r="C66" s="426">
        <v>194974.23</v>
      </c>
      <c r="D66" s="426">
        <v>-194974.23</v>
      </c>
      <c r="F66" s="449"/>
    </row>
    <row r="67" spans="1:6" ht="20.100000000000001" customHeight="1" x14ac:dyDescent="0.2">
      <c r="A67" s="421" t="s">
        <v>453</v>
      </c>
      <c r="B67" s="425">
        <v>0</v>
      </c>
      <c r="C67" s="426">
        <v>57407.5</v>
      </c>
      <c r="D67" s="426">
        <v>-57407.5</v>
      </c>
      <c r="F67" s="449"/>
    </row>
    <row r="68" spans="1:6" ht="20.100000000000001" customHeight="1" x14ac:dyDescent="0.2">
      <c r="A68" s="421" t="s">
        <v>454</v>
      </c>
      <c r="B68" s="425">
        <v>0</v>
      </c>
      <c r="C68" s="426">
        <v>743531.62</v>
      </c>
      <c r="D68" s="426">
        <v>-743531.62</v>
      </c>
      <c r="F68" s="449"/>
    </row>
    <row r="69" spans="1:6" ht="20.100000000000001" customHeight="1" x14ac:dyDescent="0.2">
      <c r="A69" s="421" t="s">
        <v>455</v>
      </c>
      <c r="B69" s="425">
        <v>0</v>
      </c>
      <c r="C69" s="426">
        <v>6441111.6299999999</v>
      </c>
      <c r="D69" s="426">
        <v>-6441111.6299999999</v>
      </c>
      <c r="F69" s="449"/>
    </row>
    <row r="70" spans="1:6" ht="20.100000000000001" customHeight="1" thickBot="1" x14ac:dyDescent="0.25">
      <c r="A70" s="421" t="s">
        <v>456</v>
      </c>
      <c r="B70" s="425">
        <v>0</v>
      </c>
      <c r="C70" s="426">
        <v>9795024.1199999992</v>
      </c>
      <c r="D70" s="426">
        <v>-9795024.1199999992</v>
      </c>
      <c r="F70" s="449"/>
    </row>
    <row r="71" spans="1:6" ht="20.100000000000001" customHeight="1" thickBot="1" x14ac:dyDescent="0.25">
      <c r="A71" s="428" t="s">
        <v>184</v>
      </c>
      <c r="B71" s="430">
        <v>305570324</v>
      </c>
      <c r="C71" s="430">
        <v>290499282.97999996</v>
      </c>
      <c r="D71" s="430">
        <v>15071041.020000041</v>
      </c>
    </row>
    <row r="72" spans="1:6" ht="20.100000000000001" customHeight="1" thickBot="1" x14ac:dyDescent="0.25">
      <c r="A72" s="428" t="s">
        <v>457</v>
      </c>
      <c r="B72" s="429">
        <v>1791306750.9244468</v>
      </c>
      <c r="C72" s="430">
        <v>1687750692.8299999</v>
      </c>
      <c r="D72" s="430">
        <v>103556058.0944469</v>
      </c>
    </row>
    <row r="76" spans="1:6" x14ac:dyDescent="0.2">
      <c r="C76" s="347">
        <v>0</v>
      </c>
    </row>
  </sheetData>
  <mergeCells count="3">
    <mergeCell ref="A3:D3"/>
    <mergeCell ref="A4:D4"/>
    <mergeCell ref="A5:D5"/>
  </mergeCells>
  <printOptions horizontalCentered="1"/>
  <pageMargins left="0.78740157480314965" right="0.39370078740157483" top="0.59055118110236215" bottom="0.59055118110236215" header="0.3543307086614173" footer="0.19685039370078741"/>
  <pageSetup scale="75"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tabColor theme="9" tint="-0.249977111117893"/>
    <pageSetUpPr fitToPage="1"/>
  </sheetPr>
  <dimension ref="A1:F118"/>
  <sheetViews>
    <sheetView workbookViewId="0">
      <selection activeCell="B10" sqref="B10"/>
    </sheetView>
  </sheetViews>
  <sheetFormatPr baseColWidth="10" defaultRowHeight="12.75" x14ac:dyDescent="0.2"/>
  <cols>
    <col min="1" max="1" width="57.85546875" bestFit="1" customWidth="1"/>
    <col min="2" max="2" width="19.5703125" bestFit="1" customWidth="1"/>
    <col min="3" max="3" width="18.7109375" customWidth="1"/>
    <col min="4" max="4" width="18.5703125" bestFit="1" customWidth="1"/>
    <col min="6" max="6" width="12.5703125" bestFit="1" customWidth="1"/>
  </cols>
  <sheetData>
    <row r="1" spans="1:4" ht="13.5" thickBot="1" x14ac:dyDescent="0.25">
      <c r="A1" s="420"/>
      <c r="B1" s="420"/>
      <c r="C1" s="420"/>
      <c r="D1" s="420"/>
    </row>
    <row r="2" spans="1:4" x14ac:dyDescent="0.2">
      <c r="A2" s="47"/>
      <c r="B2" s="47"/>
      <c r="C2" s="47"/>
      <c r="D2" s="47"/>
    </row>
    <row r="3" spans="1:4" x14ac:dyDescent="0.2">
      <c r="A3" s="623" t="s">
        <v>0</v>
      </c>
      <c r="B3" s="623"/>
      <c r="C3" s="623"/>
      <c r="D3" s="623"/>
    </row>
    <row r="4" spans="1:4" ht="15.75" x14ac:dyDescent="0.25">
      <c r="A4" s="624" t="s">
        <v>458</v>
      </c>
      <c r="B4" s="624"/>
      <c r="C4" s="624"/>
      <c r="D4" s="624"/>
    </row>
    <row r="5" spans="1:4" x14ac:dyDescent="0.2">
      <c r="A5" s="625" t="s">
        <v>910</v>
      </c>
      <c r="B5" s="625"/>
      <c r="C5" s="625"/>
      <c r="D5" s="625"/>
    </row>
    <row r="6" spans="1:4" ht="13.5" thickBot="1" x14ac:dyDescent="0.25">
      <c r="A6" s="421"/>
      <c r="B6" s="421"/>
      <c r="C6" s="421"/>
      <c r="D6" s="421"/>
    </row>
    <row r="7" spans="1:4" ht="30" customHeight="1" thickBot="1" x14ac:dyDescent="0.25">
      <c r="A7" s="422" t="s">
        <v>345</v>
      </c>
      <c r="B7" s="422" t="s">
        <v>346</v>
      </c>
      <c r="C7" s="423" t="s">
        <v>347</v>
      </c>
      <c r="D7" s="422" t="s">
        <v>348</v>
      </c>
    </row>
    <row r="8" spans="1:4" ht="20.100000000000001" customHeight="1" thickBot="1" x14ac:dyDescent="0.3">
      <c r="A8" s="424" t="s">
        <v>390</v>
      </c>
      <c r="B8" s="447"/>
      <c r="C8" s="447"/>
      <c r="D8" s="447"/>
    </row>
    <row r="9" spans="1:4" ht="20.100000000000001" customHeight="1" x14ac:dyDescent="0.25">
      <c r="A9" s="450" t="s">
        <v>417</v>
      </c>
      <c r="B9" s="447"/>
      <c r="C9" s="447"/>
      <c r="D9" s="447"/>
    </row>
    <row r="10" spans="1:4" ht="20.100000000000001" customHeight="1" x14ac:dyDescent="0.2">
      <c r="A10" s="421" t="s">
        <v>418</v>
      </c>
      <c r="B10" s="425">
        <v>64362540</v>
      </c>
      <c r="C10" s="426">
        <v>72013401.260000005</v>
      </c>
      <c r="D10" s="426">
        <v>-7650861.2600000054</v>
      </c>
    </row>
    <row r="11" spans="1:4" ht="20.100000000000001" customHeight="1" x14ac:dyDescent="0.2">
      <c r="A11" s="421" t="s">
        <v>419</v>
      </c>
      <c r="B11" s="425">
        <v>8951412</v>
      </c>
      <c r="C11" s="426">
        <v>7918385.5800000001</v>
      </c>
      <c r="D11" s="426">
        <v>1033026.4199999999</v>
      </c>
    </row>
    <row r="12" spans="1:4" ht="20.100000000000001" customHeight="1" x14ac:dyDescent="0.2">
      <c r="A12" s="421" t="s">
        <v>420</v>
      </c>
      <c r="B12" s="425">
        <v>6574068</v>
      </c>
      <c r="C12" s="426">
        <v>5265495.1900000004</v>
      </c>
      <c r="D12" s="426">
        <v>1308572.8099999996</v>
      </c>
    </row>
    <row r="13" spans="1:4" ht="20.100000000000001" customHeight="1" x14ac:dyDescent="0.2">
      <c r="A13" s="421" t="s">
        <v>421</v>
      </c>
      <c r="B13" s="425">
        <v>3372156</v>
      </c>
      <c r="C13" s="426">
        <v>3289332.75</v>
      </c>
      <c r="D13" s="426">
        <v>82823.25</v>
      </c>
    </row>
    <row r="14" spans="1:4" ht="20.100000000000001" customHeight="1" x14ac:dyDescent="0.2">
      <c r="A14" s="421" t="s">
        <v>422</v>
      </c>
      <c r="B14" s="425">
        <v>4000884</v>
      </c>
      <c r="C14" s="426">
        <v>3455620.67</v>
      </c>
      <c r="D14" s="426">
        <v>545263.33000000007</v>
      </c>
    </row>
    <row r="15" spans="1:4" ht="20.100000000000001" customHeight="1" x14ac:dyDescent="0.2">
      <c r="A15" s="421" t="s">
        <v>423</v>
      </c>
      <c r="B15" s="425">
        <v>1438647</v>
      </c>
      <c r="C15" s="426">
        <v>942050.48</v>
      </c>
      <c r="D15" s="426">
        <v>496596.52</v>
      </c>
    </row>
    <row r="16" spans="1:4" ht="20.100000000000001" customHeight="1" x14ac:dyDescent="0.2">
      <c r="A16" s="421" t="s">
        <v>424</v>
      </c>
      <c r="B16" s="425">
        <v>378612</v>
      </c>
      <c r="C16" s="426">
        <v>90887.75</v>
      </c>
      <c r="D16" s="426">
        <v>287724.25</v>
      </c>
    </row>
    <row r="17" spans="1:4" ht="20.100000000000001" customHeight="1" x14ac:dyDescent="0.2">
      <c r="A17" s="421" t="s">
        <v>425</v>
      </c>
      <c r="B17" s="425">
        <v>1644168</v>
      </c>
      <c r="C17" s="426">
        <v>1059331.95</v>
      </c>
      <c r="D17" s="426">
        <v>584836.05000000005</v>
      </c>
    </row>
    <row r="18" spans="1:4" ht="20.100000000000001" customHeight="1" x14ac:dyDescent="0.2">
      <c r="A18" s="421" t="s">
        <v>426</v>
      </c>
      <c r="B18" s="425">
        <v>0</v>
      </c>
      <c r="C18" s="426">
        <v>4509.12</v>
      </c>
      <c r="D18" s="426">
        <v>-4509.12</v>
      </c>
    </row>
    <row r="19" spans="1:4" ht="20.100000000000001" customHeight="1" x14ac:dyDescent="0.2">
      <c r="A19" s="421" t="s">
        <v>427</v>
      </c>
      <c r="B19" s="425">
        <v>2466264</v>
      </c>
      <c r="C19" s="426">
        <v>2397671.67</v>
      </c>
      <c r="D19" s="426">
        <v>68592.330000000075</v>
      </c>
    </row>
    <row r="20" spans="1:4" ht="20.100000000000001" customHeight="1" x14ac:dyDescent="0.2">
      <c r="A20" s="421" t="s">
        <v>428</v>
      </c>
      <c r="B20" s="425">
        <v>3865136</v>
      </c>
      <c r="C20" s="426">
        <v>1683222.94</v>
      </c>
      <c r="D20" s="426">
        <v>2181913.06</v>
      </c>
    </row>
    <row r="21" spans="1:4" ht="20.100000000000001" customHeight="1" x14ac:dyDescent="0.2">
      <c r="A21" s="421" t="s">
        <v>429</v>
      </c>
      <c r="B21" s="425">
        <v>0</v>
      </c>
      <c r="C21" s="426">
        <v>0</v>
      </c>
      <c r="D21" s="426">
        <v>0</v>
      </c>
    </row>
    <row r="22" spans="1:4" ht="20.100000000000001" customHeight="1" x14ac:dyDescent="0.2">
      <c r="A22" s="421" t="s">
        <v>430</v>
      </c>
      <c r="B22" s="425">
        <v>289896</v>
      </c>
      <c r="C22" s="426">
        <v>249921.59</v>
      </c>
      <c r="D22" s="426">
        <v>39974.410000000003</v>
      </c>
    </row>
    <row r="23" spans="1:4" ht="20.100000000000001" customHeight="1" x14ac:dyDescent="0.2">
      <c r="A23" s="421" t="s">
        <v>431</v>
      </c>
      <c r="B23" s="425">
        <v>0</v>
      </c>
      <c r="C23" s="426">
        <v>577598.89</v>
      </c>
      <c r="D23" s="426">
        <v>-577598.89</v>
      </c>
    </row>
    <row r="24" spans="1:4" ht="20.100000000000001" customHeight="1" x14ac:dyDescent="0.2">
      <c r="A24" s="421" t="s">
        <v>432</v>
      </c>
      <c r="B24" s="425">
        <v>58356</v>
      </c>
      <c r="C24" s="426">
        <v>53958.76</v>
      </c>
      <c r="D24" s="426">
        <v>4397.239999999998</v>
      </c>
    </row>
    <row r="25" spans="1:4" ht="20.100000000000001" customHeight="1" x14ac:dyDescent="0.2">
      <c r="A25" s="421" t="s">
        <v>433</v>
      </c>
      <c r="B25" s="425">
        <v>360780</v>
      </c>
      <c r="C25" s="426">
        <v>1802067.38</v>
      </c>
      <c r="D25" s="426">
        <v>-1441287.38</v>
      </c>
    </row>
    <row r="26" spans="1:4" ht="20.100000000000001" customHeight="1" x14ac:dyDescent="0.2">
      <c r="A26" s="421" t="s">
        <v>434</v>
      </c>
      <c r="B26" s="425">
        <v>232092</v>
      </c>
      <c r="C26" s="426">
        <v>83589.600000000006</v>
      </c>
      <c r="D26" s="426">
        <v>148502.39999999999</v>
      </c>
    </row>
    <row r="27" spans="1:4" ht="20.100000000000001" customHeight="1" x14ac:dyDescent="0.2">
      <c r="A27" s="421" t="s">
        <v>435</v>
      </c>
      <c r="B27" s="425">
        <v>49788</v>
      </c>
      <c r="C27" s="426">
        <v>47696.05</v>
      </c>
      <c r="D27" s="426">
        <v>2091.9499999999971</v>
      </c>
    </row>
    <row r="28" spans="1:4" ht="20.100000000000001" customHeight="1" x14ac:dyDescent="0.2">
      <c r="A28" s="421" t="s">
        <v>436</v>
      </c>
      <c r="B28" s="425">
        <v>71496</v>
      </c>
      <c r="C28" s="426">
        <v>64278.12</v>
      </c>
      <c r="D28" s="426">
        <v>7217.8799999999974</v>
      </c>
    </row>
    <row r="29" spans="1:4" ht="20.100000000000001" customHeight="1" x14ac:dyDescent="0.2">
      <c r="A29" s="421" t="s">
        <v>459</v>
      </c>
      <c r="B29" s="425">
        <v>145692</v>
      </c>
      <c r="C29" s="426">
        <v>117189.75999999999</v>
      </c>
      <c r="D29" s="426">
        <v>28502.240000000005</v>
      </c>
    </row>
    <row r="30" spans="1:4" ht="20.100000000000001" customHeight="1" x14ac:dyDescent="0.2">
      <c r="A30" s="421" t="s">
        <v>460</v>
      </c>
      <c r="B30" s="425">
        <v>10848</v>
      </c>
      <c r="C30" s="426">
        <v>749.27</v>
      </c>
      <c r="D30" s="426">
        <v>10098.73</v>
      </c>
    </row>
    <row r="31" spans="1:4" ht="20.100000000000001" customHeight="1" x14ac:dyDescent="0.2">
      <c r="A31" s="421" t="s">
        <v>437</v>
      </c>
      <c r="B31" s="425">
        <v>484524</v>
      </c>
      <c r="C31" s="426">
        <v>143835.99</v>
      </c>
      <c r="D31" s="426">
        <v>340688.01</v>
      </c>
    </row>
    <row r="32" spans="1:4" ht="20.100000000000001" customHeight="1" x14ac:dyDescent="0.2">
      <c r="A32" s="421" t="s">
        <v>438</v>
      </c>
      <c r="B32" s="425">
        <v>162684</v>
      </c>
      <c r="C32" s="426">
        <v>599487.46</v>
      </c>
      <c r="D32" s="426">
        <v>-436803.45999999996</v>
      </c>
    </row>
    <row r="33" spans="1:6" ht="20.100000000000001" customHeight="1" x14ac:dyDescent="0.2">
      <c r="A33" s="421" t="s">
        <v>439</v>
      </c>
      <c r="B33" s="425">
        <v>3704088</v>
      </c>
      <c r="C33" s="426">
        <v>2221003.98</v>
      </c>
      <c r="D33" s="426">
        <v>1483084.02</v>
      </c>
    </row>
    <row r="34" spans="1:6" ht="20.100000000000001" customHeight="1" x14ac:dyDescent="0.2">
      <c r="A34" s="421" t="s">
        <v>461</v>
      </c>
      <c r="B34" s="425">
        <v>19200000</v>
      </c>
      <c r="C34" s="426">
        <v>13661494.76</v>
      </c>
      <c r="D34" s="426">
        <v>5538505.2400000002</v>
      </c>
    </row>
    <row r="35" spans="1:6" ht="20.100000000000001" customHeight="1" x14ac:dyDescent="0.2">
      <c r="A35" s="421" t="s">
        <v>440</v>
      </c>
      <c r="B35" s="425">
        <v>706369</v>
      </c>
      <c r="C35" s="426">
        <v>647102.13</v>
      </c>
      <c r="D35" s="426">
        <v>59266.869999999995</v>
      </c>
    </row>
    <row r="36" spans="1:6" ht="20.100000000000001" customHeight="1" x14ac:dyDescent="0.2">
      <c r="A36" s="421" t="s">
        <v>441</v>
      </c>
      <c r="B36" s="425">
        <v>266316</v>
      </c>
      <c r="C36" s="426">
        <v>284867.8</v>
      </c>
      <c r="D36" s="426">
        <v>-18551.799999999988</v>
      </c>
    </row>
    <row r="37" spans="1:6" ht="20.100000000000001" customHeight="1" x14ac:dyDescent="0.2">
      <c r="A37" s="421" t="s">
        <v>442</v>
      </c>
      <c r="B37" s="425">
        <v>0</v>
      </c>
      <c r="C37" s="426">
        <v>0</v>
      </c>
      <c r="D37" s="426">
        <v>0</v>
      </c>
    </row>
    <row r="38" spans="1:6" ht="20.100000000000001" customHeight="1" x14ac:dyDescent="0.2">
      <c r="A38" s="421" t="s">
        <v>462</v>
      </c>
      <c r="B38" s="425">
        <v>0</v>
      </c>
      <c r="C38" s="426"/>
      <c r="D38" s="426">
        <v>0</v>
      </c>
    </row>
    <row r="39" spans="1:6" ht="20.100000000000001" customHeight="1" x14ac:dyDescent="0.2">
      <c r="A39" s="421" t="s">
        <v>443</v>
      </c>
      <c r="B39" s="448">
        <v>0</v>
      </c>
      <c r="C39" s="426">
        <v>427.12</v>
      </c>
      <c r="D39" s="426">
        <v>-427.12</v>
      </c>
    </row>
    <row r="40" spans="1:6" ht="20.100000000000001" customHeight="1" x14ac:dyDescent="0.2">
      <c r="A40" s="421" t="s">
        <v>444</v>
      </c>
      <c r="B40" s="425">
        <v>77276</v>
      </c>
      <c r="C40" s="426">
        <v>76321.119999999995</v>
      </c>
      <c r="D40" s="426">
        <v>954.88000000000466</v>
      </c>
    </row>
    <row r="41" spans="1:6" ht="20.100000000000001" customHeight="1" x14ac:dyDescent="0.2">
      <c r="A41" s="421" t="s">
        <v>445</v>
      </c>
      <c r="B41" s="425">
        <v>73930</v>
      </c>
      <c r="C41" s="426">
        <v>17826.84</v>
      </c>
      <c r="D41" s="426">
        <v>56103.16</v>
      </c>
    </row>
    <row r="42" spans="1:6" ht="20.100000000000001" customHeight="1" x14ac:dyDescent="0.2">
      <c r="A42" s="421" t="s">
        <v>446</v>
      </c>
      <c r="B42" s="425">
        <v>459624</v>
      </c>
      <c r="C42" s="426">
        <v>6361763.4299999997</v>
      </c>
      <c r="D42" s="426">
        <v>-5902139.4299999997</v>
      </c>
    </row>
    <row r="43" spans="1:6" ht="20.100000000000001" customHeight="1" x14ac:dyDescent="0.2">
      <c r="A43" s="421" t="s">
        <v>447</v>
      </c>
      <c r="B43" s="425">
        <v>2388564</v>
      </c>
      <c r="C43" s="426">
        <v>86727.66</v>
      </c>
      <c r="D43" s="426">
        <v>2301836.34</v>
      </c>
    </row>
    <row r="44" spans="1:6" ht="20.100000000000001" customHeight="1" x14ac:dyDescent="0.2">
      <c r="A44" s="421" t="s">
        <v>448</v>
      </c>
      <c r="B44" s="425">
        <v>14712</v>
      </c>
      <c r="C44" s="426">
        <v>0</v>
      </c>
      <c r="D44" s="426">
        <v>14712</v>
      </c>
    </row>
    <row r="45" spans="1:6" ht="20.100000000000001" customHeight="1" x14ac:dyDescent="0.2">
      <c r="A45" s="421" t="s">
        <v>449</v>
      </c>
      <c r="B45" s="425">
        <v>392088</v>
      </c>
      <c r="C45" s="426">
        <v>604777.6</v>
      </c>
      <c r="D45" s="426">
        <v>-212689.59999999998</v>
      </c>
    </row>
    <row r="46" spans="1:6" ht="20.100000000000001" customHeight="1" x14ac:dyDescent="0.2">
      <c r="A46" s="421" t="s">
        <v>450</v>
      </c>
      <c r="B46" s="425">
        <v>0</v>
      </c>
      <c r="C46" s="426">
        <v>1403439.55</v>
      </c>
      <c r="D46" s="426">
        <v>-1403439.55</v>
      </c>
      <c r="F46" s="449"/>
    </row>
    <row r="47" spans="1:6" ht="20.100000000000001" customHeight="1" x14ac:dyDescent="0.2">
      <c r="A47" s="421" t="s">
        <v>451</v>
      </c>
      <c r="B47" s="425">
        <v>0</v>
      </c>
      <c r="C47" s="426">
        <v>0</v>
      </c>
      <c r="D47" s="426">
        <v>0</v>
      </c>
    </row>
    <row r="48" spans="1:6" ht="20.100000000000001" customHeight="1" x14ac:dyDescent="0.2">
      <c r="A48" s="421" t="s">
        <v>452</v>
      </c>
      <c r="B48" s="425">
        <v>0</v>
      </c>
      <c r="C48" s="426">
        <v>170086.55</v>
      </c>
      <c r="D48" s="426">
        <v>-170086.55</v>
      </c>
      <c r="F48" s="449"/>
    </row>
    <row r="49" spans="1:6" ht="20.100000000000001" customHeight="1" x14ac:dyDescent="0.2">
      <c r="A49" s="421" t="s">
        <v>453</v>
      </c>
      <c r="B49" s="425">
        <v>0</v>
      </c>
      <c r="C49" s="426">
        <v>40832.44</v>
      </c>
      <c r="D49" s="426">
        <v>-40832.44</v>
      </c>
      <c r="F49" s="449"/>
    </row>
    <row r="50" spans="1:6" ht="20.100000000000001" customHeight="1" x14ac:dyDescent="0.2">
      <c r="A50" s="421" t="s">
        <v>454</v>
      </c>
      <c r="B50" s="425">
        <v>0</v>
      </c>
      <c r="C50" s="426">
        <v>645148.91</v>
      </c>
      <c r="D50" s="426">
        <v>-645148.91</v>
      </c>
      <c r="F50" s="449"/>
    </row>
    <row r="51" spans="1:6" ht="20.100000000000001" customHeight="1" x14ac:dyDescent="0.2">
      <c r="A51" s="421" t="s">
        <v>455</v>
      </c>
      <c r="B51" s="425">
        <v>0</v>
      </c>
      <c r="C51" s="426">
        <v>3685138.21</v>
      </c>
      <c r="D51" s="426">
        <v>-3685138.21</v>
      </c>
      <c r="F51" s="449"/>
    </row>
    <row r="52" spans="1:6" ht="20.100000000000001" customHeight="1" thickBot="1" x14ac:dyDescent="0.25">
      <c r="A52" s="421" t="s">
        <v>456</v>
      </c>
      <c r="B52" s="425">
        <v>0</v>
      </c>
      <c r="C52" s="426">
        <v>4675675.7699999996</v>
      </c>
      <c r="D52" s="426">
        <v>-4675675.7699999996</v>
      </c>
      <c r="F52" s="449"/>
    </row>
    <row r="53" spans="1:6" ht="20.100000000000001" customHeight="1" thickBot="1" x14ac:dyDescent="0.25">
      <c r="A53" s="428" t="s">
        <v>184</v>
      </c>
      <c r="B53" s="430">
        <v>126203010</v>
      </c>
      <c r="C53" s="430">
        <v>136442916.09999999</v>
      </c>
      <c r="D53" s="430">
        <v>-10239906.099999994</v>
      </c>
    </row>
    <row r="54" spans="1:6" ht="20.100000000000001" customHeight="1" x14ac:dyDescent="0.25">
      <c r="A54" s="424" t="s">
        <v>463</v>
      </c>
      <c r="B54" s="447"/>
      <c r="C54" s="447"/>
      <c r="D54" s="447"/>
    </row>
    <row r="55" spans="1:6" ht="20.100000000000001" customHeight="1" x14ac:dyDescent="0.2">
      <c r="A55" s="421" t="s">
        <v>464</v>
      </c>
      <c r="B55" s="425">
        <v>1927207</v>
      </c>
      <c r="C55" s="426">
        <v>1482508.99</v>
      </c>
      <c r="D55" s="426">
        <v>444698.01</v>
      </c>
    </row>
    <row r="56" spans="1:6" ht="20.100000000000001" customHeight="1" x14ac:dyDescent="0.2">
      <c r="A56" s="421" t="s">
        <v>465</v>
      </c>
      <c r="B56" s="425">
        <v>2300000</v>
      </c>
      <c r="C56" s="426">
        <v>1319834.32</v>
      </c>
      <c r="D56" s="426">
        <v>980165.67999999993</v>
      </c>
    </row>
    <row r="57" spans="1:6" ht="20.100000000000001" customHeight="1" x14ac:dyDescent="0.2">
      <c r="A57" s="421" t="s">
        <v>466</v>
      </c>
      <c r="B57" s="425">
        <v>620000</v>
      </c>
      <c r="C57" s="426">
        <v>698217.6</v>
      </c>
      <c r="D57" s="426">
        <v>-78217.599999999977</v>
      </c>
    </row>
    <row r="58" spans="1:6" ht="20.100000000000001" customHeight="1" x14ac:dyDescent="0.2">
      <c r="A58" s="421" t="s">
        <v>467</v>
      </c>
      <c r="B58" s="425">
        <v>325318</v>
      </c>
      <c r="C58" s="426">
        <v>284944.03000000003</v>
      </c>
      <c r="D58" s="426">
        <v>40373.969999999972</v>
      </c>
    </row>
    <row r="59" spans="1:6" ht="20.100000000000001" customHeight="1" x14ac:dyDescent="0.2">
      <c r="A59" s="421" t="s">
        <v>468</v>
      </c>
      <c r="B59" s="425">
        <v>387416</v>
      </c>
      <c r="C59" s="426">
        <v>629139.32999999996</v>
      </c>
      <c r="D59" s="426">
        <v>-241723.32999999996</v>
      </c>
    </row>
    <row r="60" spans="1:6" ht="20.100000000000001" customHeight="1" x14ac:dyDescent="0.2">
      <c r="A60" s="421" t="s">
        <v>469</v>
      </c>
      <c r="B60" s="425">
        <v>2539599</v>
      </c>
      <c r="C60" s="426">
        <v>3517784.07</v>
      </c>
      <c r="D60" s="426">
        <v>-978185.06999999983</v>
      </c>
    </row>
    <row r="61" spans="1:6" ht="20.100000000000001" customHeight="1" x14ac:dyDescent="0.2">
      <c r="A61" s="421" t="s">
        <v>470</v>
      </c>
      <c r="B61" s="425">
        <v>0</v>
      </c>
      <c r="C61" s="426">
        <v>15450</v>
      </c>
      <c r="D61" s="426">
        <v>-15450</v>
      </c>
    </row>
    <row r="62" spans="1:6" ht="20.100000000000001" customHeight="1" x14ac:dyDescent="0.2">
      <c r="A62" s="421" t="s">
        <v>471</v>
      </c>
      <c r="B62" s="425">
        <v>1186586</v>
      </c>
      <c r="C62" s="426">
        <v>846189.39</v>
      </c>
      <c r="D62" s="426">
        <v>340396.61</v>
      </c>
    </row>
    <row r="63" spans="1:6" ht="20.100000000000001" customHeight="1" x14ac:dyDescent="0.2">
      <c r="A63" s="421" t="s">
        <v>472</v>
      </c>
      <c r="B63" s="425">
        <v>3000000</v>
      </c>
      <c r="C63" s="426">
        <v>13224</v>
      </c>
      <c r="D63" s="426">
        <v>2986776</v>
      </c>
    </row>
    <row r="64" spans="1:6" ht="20.100000000000001" customHeight="1" x14ac:dyDescent="0.2">
      <c r="A64" s="421" t="s">
        <v>473</v>
      </c>
      <c r="B64" s="425">
        <v>2805580</v>
      </c>
      <c r="C64" s="426">
        <v>64048.36</v>
      </c>
      <c r="D64" s="426">
        <v>2741531.64</v>
      </c>
    </row>
    <row r="65" spans="1:4" ht="20.100000000000001" customHeight="1" thickBot="1" x14ac:dyDescent="0.25">
      <c r="A65" s="421" t="s">
        <v>474</v>
      </c>
      <c r="B65" s="425">
        <v>0</v>
      </c>
      <c r="C65" s="426">
        <v>0</v>
      </c>
      <c r="D65" s="426">
        <v>0</v>
      </c>
    </row>
    <row r="66" spans="1:4" ht="20.100000000000001" customHeight="1" thickBot="1" x14ac:dyDescent="0.25">
      <c r="A66" s="428" t="s">
        <v>184</v>
      </c>
      <c r="B66" s="429">
        <v>15091706</v>
      </c>
      <c r="C66" s="430">
        <v>8871340.0899999999</v>
      </c>
      <c r="D66" s="430">
        <v>6220365.9100000001</v>
      </c>
    </row>
    <row r="67" spans="1:4" ht="20.100000000000001" customHeight="1" x14ac:dyDescent="0.25">
      <c r="A67" s="424" t="s">
        <v>475</v>
      </c>
      <c r="B67" s="447"/>
      <c r="C67" s="447"/>
      <c r="D67" s="447"/>
    </row>
    <row r="68" spans="1:4" ht="20.100000000000001" customHeight="1" x14ac:dyDescent="0.2">
      <c r="A68" s="421" t="s">
        <v>476</v>
      </c>
      <c r="B68" s="425">
        <v>297236</v>
      </c>
      <c r="C68" s="426">
        <v>135423.59</v>
      </c>
      <c r="D68" s="426">
        <v>161812.41</v>
      </c>
    </row>
    <row r="69" spans="1:4" ht="20.100000000000001" customHeight="1" x14ac:dyDescent="0.2">
      <c r="A69" s="421" t="s">
        <v>477</v>
      </c>
      <c r="B69" s="425">
        <v>3931387</v>
      </c>
      <c r="C69" s="426">
        <v>3725925.07</v>
      </c>
      <c r="D69" s="426">
        <v>205461.93000000017</v>
      </c>
    </row>
    <row r="70" spans="1:4" ht="20.100000000000001" customHeight="1" x14ac:dyDescent="0.2">
      <c r="A70" s="421" t="s">
        <v>478</v>
      </c>
      <c r="B70" s="425">
        <v>651154.35</v>
      </c>
      <c r="C70" s="426">
        <v>464038.86</v>
      </c>
      <c r="D70" s="426">
        <v>187115.49</v>
      </c>
    </row>
    <row r="71" spans="1:4" ht="20.100000000000001" customHeight="1" x14ac:dyDescent="0.2">
      <c r="A71" s="421" t="s">
        <v>479</v>
      </c>
      <c r="B71" s="425">
        <v>1652179</v>
      </c>
      <c r="C71" s="426">
        <v>1498495.51</v>
      </c>
      <c r="D71" s="426">
        <v>153683.49</v>
      </c>
    </row>
    <row r="72" spans="1:4" ht="20.100000000000001" customHeight="1" x14ac:dyDescent="0.2">
      <c r="A72" s="421" t="s">
        <v>480</v>
      </c>
      <c r="B72" s="425">
        <v>10978944</v>
      </c>
      <c r="C72" s="426">
        <v>7292034.7199999997</v>
      </c>
      <c r="D72" s="426">
        <v>3686909.2800000003</v>
      </c>
    </row>
    <row r="73" spans="1:4" ht="20.100000000000001" customHeight="1" x14ac:dyDescent="0.2">
      <c r="A73" s="421" t="s">
        <v>481</v>
      </c>
      <c r="B73" s="425">
        <v>599038</v>
      </c>
      <c r="C73" s="426">
        <v>719549.38</v>
      </c>
      <c r="D73" s="426">
        <v>-120511.38</v>
      </c>
    </row>
    <row r="74" spans="1:4" ht="20.100000000000001" customHeight="1" x14ac:dyDescent="0.2">
      <c r="A74" s="421" t="s">
        <v>482</v>
      </c>
      <c r="B74" s="425">
        <v>98230</v>
      </c>
      <c r="C74" s="426">
        <v>448297.86</v>
      </c>
      <c r="D74" s="426">
        <v>-350067.86</v>
      </c>
    </row>
    <row r="75" spans="1:4" ht="20.100000000000001" customHeight="1" x14ac:dyDescent="0.2">
      <c r="A75" s="421" t="s">
        <v>483</v>
      </c>
      <c r="B75" s="425">
        <v>480200</v>
      </c>
      <c r="C75" s="426">
        <v>438996.11</v>
      </c>
      <c r="D75" s="426">
        <v>41203.890000000014</v>
      </c>
    </row>
    <row r="76" spans="1:4" ht="20.100000000000001" customHeight="1" x14ac:dyDescent="0.2">
      <c r="A76" s="421" t="s">
        <v>484</v>
      </c>
      <c r="B76" s="425">
        <v>646203</v>
      </c>
      <c r="C76" s="426">
        <v>2567178.77</v>
      </c>
      <c r="D76" s="426">
        <v>-1920975.77</v>
      </c>
    </row>
    <row r="77" spans="1:4" ht="20.100000000000001" customHeight="1" x14ac:dyDescent="0.2">
      <c r="A77" s="421" t="s">
        <v>485</v>
      </c>
      <c r="B77" s="425">
        <v>544776</v>
      </c>
      <c r="C77" s="426">
        <v>462968.76</v>
      </c>
      <c r="D77" s="426">
        <v>81807.239999999991</v>
      </c>
    </row>
    <row r="78" spans="1:4" ht="20.100000000000001" customHeight="1" x14ac:dyDescent="0.2">
      <c r="A78" s="421" t="s">
        <v>486</v>
      </c>
      <c r="B78" s="425">
        <v>362352</v>
      </c>
      <c r="C78" s="426">
        <v>101774.63</v>
      </c>
      <c r="D78" s="426">
        <v>260577.37</v>
      </c>
    </row>
    <row r="79" spans="1:4" ht="20.100000000000001" customHeight="1" x14ac:dyDescent="0.2">
      <c r="A79" s="421" t="s">
        <v>487</v>
      </c>
      <c r="B79" s="425">
        <v>372558</v>
      </c>
      <c r="C79" s="426">
        <v>295235.18</v>
      </c>
      <c r="D79" s="426">
        <v>77322.820000000007</v>
      </c>
    </row>
    <row r="80" spans="1:4" ht="20.100000000000001" customHeight="1" x14ac:dyDescent="0.2">
      <c r="A80" s="421" t="s">
        <v>488</v>
      </c>
      <c r="B80" s="425">
        <v>500000</v>
      </c>
      <c r="C80" s="426">
        <v>35206</v>
      </c>
      <c r="D80" s="426">
        <v>464794</v>
      </c>
    </row>
    <row r="81" spans="1:4" ht="20.100000000000001" customHeight="1" thickBot="1" x14ac:dyDescent="0.25">
      <c r="A81" s="421" t="s">
        <v>489</v>
      </c>
      <c r="B81" s="425">
        <v>100000</v>
      </c>
      <c r="C81" s="426">
        <v>64554.73</v>
      </c>
      <c r="D81" s="426">
        <v>35445.269999999997</v>
      </c>
    </row>
    <row r="82" spans="1:4" ht="20.100000000000001" customHeight="1" thickBot="1" x14ac:dyDescent="0.25">
      <c r="A82" s="428" t="s">
        <v>184</v>
      </c>
      <c r="B82" s="429">
        <v>21214257.350000001</v>
      </c>
      <c r="C82" s="430">
        <v>18249679.170000002</v>
      </c>
      <c r="D82" s="430">
        <v>2964578.1799999997</v>
      </c>
    </row>
    <row r="83" spans="1:4" ht="20.100000000000001" customHeight="1" x14ac:dyDescent="0.25">
      <c r="A83" s="424" t="s">
        <v>490</v>
      </c>
      <c r="B83" s="447"/>
      <c r="C83" s="447"/>
      <c r="D83" s="447"/>
    </row>
    <row r="84" spans="1:4" ht="20.100000000000001" customHeight="1" x14ac:dyDescent="0.2">
      <c r="A84" s="421" t="s">
        <v>491</v>
      </c>
      <c r="B84" s="425">
        <v>617020</v>
      </c>
      <c r="C84" s="426">
        <v>403627.16</v>
      </c>
      <c r="D84" s="426">
        <v>213392.84000000003</v>
      </c>
    </row>
    <row r="85" spans="1:4" ht="20.100000000000001" customHeight="1" x14ac:dyDescent="0.2">
      <c r="A85" s="421" t="s">
        <v>492</v>
      </c>
      <c r="B85" s="425">
        <v>100000</v>
      </c>
      <c r="C85" s="426">
        <v>142117.45000000001</v>
      </c>
      <c r="D85" s="426">
        <v>-42117.450000000012</v>
      </c>
    </row>
    <row r="86" spans="1:4" ht="20.100000000000001" customHeight="1" x14ac:dyDescent="0.2">
      <c r="A86" s="421" t="s">
        <v>493</v>
      </c>
      <c r="B86" s="425">
        <v>1692623</v>
      </c>
      <c r="C86" s="426">
        <v>1495554.9</v>
      </c>
      <c r="D86" s="426">
        <v>197068.10000000009</v>
      </c>
    </row>
    <row r="87" spans="1:4" ht="20.100000000000001" customHeight="1" x14ac:dyDescent="0.2">
      <c r="A87" s="421" t="s">
        <v>494</v>
      </c>
      <c r="B87" s="425">
        <v>4206566</v>
      </c>
      <c r="C87" s="426">
        <v>3985624.16</v>
      </c>
      <c r="D87" s="426">
        <v>220941.83999999985</v>
      </c>
    </row>
    <row r="88" spans="1:4" ht="20.100000000000001" customHeight="1" x14ac:dyDescent="0.2">
      <c r="A88" s="421" t="s">
        <v>495</v>
      </c>
      <c r="B88" s="425">
        <v>924255</v>
      </c>
      <c r="C88" s="426">
        <v>894346.83</v>
      </c>
      <c r="D88" s="426">
        <v>29908.170000000042</v>
      </c>
    </row>
    <row r="89" spans="1:4" ht="20.100000000000001" customHeight="1" x14ac:dyDescent="0.2">
      <c r="A89" s="421" t="s">
        <v>496</v>
      </c>
      <c r="B89" s="425">
        <v>5000</v>
      </c>
      <c r="C89" s="426">
        <v>0</v>
      </c>
      <c r="D89" s="426">
        <v>5000</v>
      </c>
    </row>
    <row r="90" spans="1:4" ht="20.100000000000001" customHeight="1" x14ac:dyDescent="0.2">
      <c r="A90" s="421" t="s">
        <v>497</v>
      </c>
      <c r="B90" s="425">
        <v>380959</v>
      </c>
      <c r="C90" s="426">
        <v>334721.32</v>
      </c>
      <c r="D90" s="426">
        <v>46237.679999999993</v>
      </c>
    </row>
    <row r="91" spans="1:4" ht="20.100000000000001" customHeight="1" x14ac:dyDescent="0.2">
      <c r="A91" s="421" t="s">
        <v>498</v>
      </c>
      <c r="B91" s="425">
        <v>61711</v>
      </c>
      <c r="C91" s="426">
        <v>20944</v>
      </c>
      <c r="D91" s="426">
        <v>40767</v>
      </c>
    </row>
    <row r="92" spans="1:4" ht="20.100000000000001" customHeight="1" x14ac:dyDescent="0.2">
      <c r="A92" s="421" t="s">
        <v>499</v>
      </c>
      <c r="B92" s="425">
        <v>1012973</v>
      </c>
      <c r="C92" s="426">
        <v>977459.78</v>
      </c>
      <c r="D92" s="426">
        <v>35513.219999999972</v>
      </c>
    </row>
    <row r="93" spans="1:4" ht="20.100000000000001" customHeight="1" thickBot="1" x14ac:dyDescent="0.25">
      <c r="A93" s="421" t="s">
        <v>500</v>
      </c>
      <c r="B93" s="425">
        <v>264000</v>
      </c>
      <c r="C93" s="426">
        <v>308887.95</v>
      </c>
      <c r="D93" s="426">
        <v>-44887.950000000012</v>
      </c>
    </row>
    <row r="94" spans="1:4" ht="20.100000000000001" customHeight="1" thickBot="1" x14ac:dyDescent="0.25">
      <c r="A94" s="428" t="s">
        <v>184</v>
      </c>
      <c r="B94" s="429">
        <v>9265107</v>
      </c>
      <c r="C94" s="430">
        <v>8563283.5500000007</v>
      </c>
      <c r="D94" s="430">
        <v>701823.44999999925</v>
      </c>
    </row>
    <row r="95" spans="1:4" ht="20.100000000000001" customHeight="1" x14ac:dyDescent="0.25">
      <c r="A95" s="424" t="s">
        <v>501</v>
      </c>
      <c r="B95" s="447"/>
      <c r="C95" s="447"/>
      <c r="D95" s="447"/>
    </row>
    <row r="96" spans="1:4" ht="20.100000000000001" customHeight="1" x14ac:dyDescent="0.2">
      <c r="A96" s="421" t="s">
        <v>502</v>
      </c>
      <c r="B96" s="425">
        <v>700000</v>
      </c>
      <c r="C96" s="426">
        <v>394399.92</v>
      </c>
      <c r="D96" s="426">
        <v>305600.08</v>
      </c>
    </row>
    <row r="97" spans="1:4" ht="20.100000000000001" customHeight="1" x14ac:dyDescent="0.2">
      <c r="A97" s="421" t="s">
        <v>503</v>
      </c>
      <c r="B97" s="425">
        <v>686000</v>
      </c>
      <c r="C97" s="426">
        <v>918443.09</v>
      </c>
      <c r="D97" s="426">
        <v>-232443.08999999997</v>
      </c>
    </row>
    <row r="98" spans="1:4" ht="20.100000000000001" customHeight="1" x14ac:dyDescent="0.2">
      <c r="A98" s="421" t="s">
        <v>504</v>
      </c>
      <c r="B98" s="425">
        <v>98000</v>
      </c>
      <c r="C98" s="426">
        <v>170021.59</v>
      </c>
      <c r="D98" s="426">
        <v>-72021.59</v>
      </c>
    </row>
    <row r="99" spans="1:4" ht="20.100000000000001" customHeight="1" x14ac:dyDescent="0.2">
      <c r="A99" s="421" t="s">
        <v>505</v>
      </c>
      <c r="B99" s="425">
        <v>20000</v>
      </c>
      <c r="C99" s="426">
        <v>16300</v>
      </c>
      <c r="D99" s="426">
        <v>3700</v>
      </c>
    </row>
    <row r="100" spans="1:4" ht="20.100000000000001" customHeight="1" x14ac:dyDescent="0.2">
      <c r="A100" s="421" t="s">
        <v>506</v>
      </c>
      <c r="B100" s="425">
        <v>0</v>
      </c>
      <c r="C100" s="426">
        <v>1076</v>
      </c>
      <c r="D100" s="426">
        <v>-1076</v>
      </c>
    </row>
    <row r="101" spans="1:4" ht="20.100000000000001" customHeight="1" thickBot="1" x14ac:dyDescent="0.25">
      <c r="A101" s="421" t="s">
        <v>507</v>
      </c>
      <c r="B101" s="425">
        <v>35000</v>
      </c>
      <c r="C101" s="426">
        <v>28486.68</v>
      </c>
      <c r="D101" s="426">
        <v>6513.32</v>
      </c>
    </row>
    <row r="102" spans="1:4" ht="20.100000000000001" customHeight="1" thickBot="1" x14ac:dyDescent="0.25">
      <c r="A102" s="428" t="s">
        <v>184</v>
      </c>
      <c r="B102" s="429">
        <v>1539000</v>
      </c>
      <c r="C102" s="430">
        <v>1528727.28</v>
      </c>
      <c r="D102" s="430">
        <v>10272.719999999972</v>
      </c>
    </row>
    <row r="103" spans="1:4" ht="20.100000000000001" customHeight="1" thickBot="1" x14ac:dyDescent="0.25">
      <c r="A103" s="428" t="s">
        <v>508</v>
      </c>
      <c r="B103" s="429">
        <v>173313080.34999999</v>
      </c>
      <c r="C103" s="430">
        <v>173655946.19000003</v>
      </c>
      <c r="D103" s="430">
        <v>-342865.84000003338</v>
      </c>
    </row>
    <row r="106" spans="1:4" x14ac:dyDescent="0.2">
      <c r="C106" s="347"/>
    </row>
    <row r="108" spans="1:4" x14ac:dyDescent="0.2">
      <c r="C108" s="449"/>
    </row>
    <row r="109" spans="1:4" x14ac:dyDescent="0.2">
      <c r="C109" s="449">
        <v>0</v>
      </c>
    </row>
    <row r="110" spans="1:4" x14ac:dyDescent="0.2">
      <c r="C110" s="449"/>
    </row>
    <row r="111" spans="1:4" x14ac:dyDescent="0.2">
      <c r="C111" s="449"/>
    </row>
    <row r="112" spans="1:4" x14ac:dyDescent="0.2">
      <c r="C112" s="449"/>
    </row>
    <row r="113" spans="3:3" x14ac:dyDescent="0.2">
      <c r="C113" s="449"/>
    </row>
    <row r="114" spans="3:3" x14ac:dyDescent="0.2">
      <c r="C114" s="449"/>
    </row>
    <row r="115" spans="3:3" x14ac:dyDescent="0.2">
      <c r="C115" s="449"/>
    </row>
    <row r="116" spans="3:3" x14ac:dyDescent="0.2">
      <c r="C116" s="449"/>
    </row>
    <row r="117" spans="3:3" x14ac:dyDescent="0.2">
      <c r="C117" s="449"/>
    </row>
    <row r="118" spans="3:3" x14ac:dyDescent="0.2">
      <c r="C118" s="160"/>
    </row>
  </sheetData>
  <mergeCells count="3">
    <mergeCell ref="A3:D3"/>
    <mergeCell ref="A4:D4"/>
    <mergeCell ref="A5:D5"/>
  </mergeCells>
  <printOptions horizontalCentered="1"/>
  <pageMargins left="0.78740157480314965" right="0.39370078740157483" top="0.59055118110236227" bottom="0.74803149606299213" header="0.31496062992125984" footer="0.31496062992125984"/>
  <pageSetup scale="62" fitToHeight="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tabColor theme="9" tint="-0.249977111117893"/>
  </sheetPr>
  <dimension ref="A1:H118"/>
  <sheetViews>
    <sheetView zoomScaleNormal="100" workbookViewId="0">
      <selection activeCell="I19" sqref="I19"/>
    </sheetView>
  </sheetViews>
  <sheetFormatPr baseColWidth="10" defaultRowHeight="12.75" x14ac:dyDescent="0.2"/>
  <cols>
    <col min="1" max="1" width="57.85546875" bestFit="1" customWidth="1"/>
    <col min="2" max="2" width="19.5703125" bestFit="1" customWidth="1"/>
    <col min="3" max="3" width="18.7109375" customWidth="1"/>
    <col min="4" max="4" width="18.5703125" bestFit="1" customWidth="1"/>
    <col min="6" max="6" width="12.5703125" bestFit="1" customWidth="1"/>
    <col min="7" max="8" width="12.28515625" bestFit="1" customWidth="1"/>
  </cols>
  <sheetData>
    <row r="1" spans="1:8" ht="13.5" thickBot="1" x14ac:dyDescent="0.25">
      <c r="A1" s="420"/>
      <c r="B1" s="420"/>
      <c r="C1" s="420"/>
      <c r="D1" s="420"/>
    </row>
    <row r="2" spans="1:8" x14ac:dyDescent="0.2">
      <c r="A2" s="47"/>
      <c r="B2" s="47"/>
      <c r="C2" s="47"/>
      <c r="D2" s="47"/>
    </row>
    <row r="3" spans="1:8" x14ac:dyDescent="0.2">
      <c r="A3" s="623" t="s">
        <v>0</v>
      </c>
      <c r="B3" s="623"/>
      <c r="C3" s="623"/>
      <c r="D3" s="623"/>
    </row>
    <row r="4" spans="1:8" ht="15.75" x14ac:dyDescent="0.25">
      <c r="A4" s="624" t="s">
        <v>509</v>
      </c>
      <c r="B4" s="624"/>
      <c r="C4" s="624"/>
      <c r="D4" s="624"/>
    </row>
    <row r="5" spans="1:8" x14ac:dyDescent="0.2">
      <c r="A5" s="625" t="s">
        <v>910</v>
      </c>
      <c r="B5" s="625"/>
      <c r="C5" s="625"/>
      <c r="D5" s="625"/>
    </row>
    <row r="6" spans="1:8" ht="13.5" thickBot="1" x14ac:dyDescent="0.25">
      <c r="A6" s="421"/>
      <c r="B6" s="421"/>
      <c r="C6" s="421"/>
      <c r="D6" s="421"/>
    </row>
    <row r="7" spans="1:8" ht="30" customHeight="1" thickBot="1" x14ac:dyDescent="0.25">
      <c r="A7" s="422" t="s">
        <v>345</v>
      </c>
      <c r="B7" s="422" t="s">
        <v>346</v>
      </c>
      <c r="C7" s="423" t="s">
        <v>347</v>
      </c>
      <c r="D7" s="422" t="s">
        <v>348</v>
      </c>
    </row>
    <row r="8" spans="1:8" ht="20.100000000000001" customHeight="1" thickBot="1" x14ac:dyDescent="0.3">
      <c r="A8" s="424" t="s">
        <v>359</v>
      </c>
      <c r="B8" s="447"/>
      <c r="C8" s="447"/>
      <c r="D8" s="447"/>
    </row>
    <row r="9" spans="1:8" ht="20.100000000000001" customHeight="1" x14ac:dyDescent="0.25">
      <c r="A9" s="450" t="s">
        <v>417</v>
      </c>
      <c r="B9" s="447"/>
      <c r="C9" s="447"/>
      <c r="D9" s="447"/>
    </row>
    <row r="10" spans="1:8" ht="20.100000000000001" customHeight="1" x14ac:dyDescent="0.2">
      <c r="A10" s="421" t="s">
        <v>418</v>
      </c>
      <c r="B10" s="425">
        <v>3516924</v>
      </c>
      <c r="C10" s="426">
        <v>4237495.4400000004</v>
      </c>
      <c r="D10" s="426">
        <v>-720571.44000000041</v>
      </c>
      <c r="G10" s="347">
        <f>B10+'4 Cto SM 71'!B10+'3 Cto SM 50'!B32</f>
        <v>215697012</v>
      </c>
      <c r="H10" s="347">
        <f>C10+'4 Cto SM 71'!C10+'3 Cto SM 50'!C32</f>
        <v>222354371.01999998</v>
      </c>
    </row>
    <row r="11" spans="1:8" ht="20.100000000000001" customHeight="1" x14ac:dyDescent="0.2">
      <c r="A11" s="421" t="s">
        <v>419</v>
      </c>
      <c r="B11" s="425">
        <v>390756</v>
      </c>
      <c r="C11" s="426">
        <v>514709.51</v>
      </c>
      <c r="D11" s="426">
        <v>-123953.51000000001</v>
      </c>
    </row>
    <row r="12" spans="1:8" ht="20.100000000000001" customHeight="1" x14ac:dyDescent="0.2">
      <c r="A12" s="421" t="s">
        <v>420</v>
      </c>
      <c r="B12" s="425">
        <v>395064</v>
      </c>
      <c r="C12" s="426">
        <v>193398.26</v>
      </c>
      <c r="D12" s="426">
        <v>201665.74</v>
      </c>
    </row>
    <row r="13" spans="1:8" ht="20.100000000000001" customHeight="1" x14ac:dyDescent="0.2">
      <c r="A13" s="421" t="s">
        <v>421</v>
      </c>
      <c r="B13" s="425">
        <v>148368</v>
      </c>
      <c r="C13" s="426">
        <v>173809.01</v>
      </c>
      <c r="D13" s="426">
        <v>-25441.010000000009</v>
      </c>
    </row>
    <row r="14" spans="1:8" ht="20.100000000000001" customHeight="1" x14ac:dyDescent="0.2">
      <c r="A14" s="421" t="s">
        <v>422</v>
      </c>
      <c r="B14" s="425">
        <v>175584</v>
      </c>
      <c r="C14" s="426">
        <v>213409.24</v>
      </c>
      <c r="D14" s="426">
        <v>-37825.239999999991</v>
      </c>
    </row>
    <row r="15" spans="1:8" ht="20.100000000000001" customHeight="1" x14ac:dyDescent="0.2">
      <c r="A15" s="421" t="s">
        <v>423</v>
      </c>
      <c r="B15" s="425">
        <v>79507</v>
      </c>
      <c r="C15" s="426">
        <v>47894.95</v>
      </c>
      <c r="D15" s="426">
        <v>31612.050000000003</v>
      </c>
    </row>
    <row r="16" spans="1:8" ht="20.100000000000001" customHeight="1" x14ac:dyDescent="0.2">
      <c r="A16" s="421" t="s">
        <v>424</v>
      </c>
      <c r="B16" s="425">
        <v>5100</v>
      </c>
      <c r="C16" s="426"/>
      <c r="D16" s="426">
        <v>5100</v>
      </c>
    </row>
    <row r="17" spans="1:4" ht="20.100000000000001" customHeight="1" x14ac:dyDescent="0.2">
      <c r="A17" s="421" t="s">
        <v>425</v>
      </c>
      <c r="B17" s="425">
        <v>90864</v>
      </c>
      <c r="C17" s="426">
        <v>41290.58</v>
      </c>
      <c r="D17" s="426">
        <v>49573.42</v>
      </c>
    </row>
    <row r="18" spans="1:4" ht="20.100000000000001" customHeight="1" x14ac:dyDescent="0.2">
      <c r="A18" s="421" t="s">
        <v>426</v>
      </c>
      <c r="B18" s="425">
        <v>0</v>
      </c>
      <c r="C18" s="426">
        <v>7064.65</v>
      </c>
      <c r="D18" s="426">
        <v>-7064.65</v>
      </c>
    </row>
    <row r="19" spans="1:4" ht="20.100000000000001" customHeight="1" x14ac:dyDescent="0.2">
      <c r="A19" s="421" t="s">
        <v>427</v>
      </c>
      <c r="B19" s="425">
        <v>136296</v>
      </c>
      <c r="C19" s="426">
        <v>143221.07</v>
      </c>
      <c r="D19" s="426">
        <v>-6925.070000000007</v>
      </c>
    </row>
    <row r="20" spans="1:4" ht="20.100000000000001" customHeight="1" x14ac:dyDescent="0.2">
      <c r="A20" s="421" t="s">
        <v>428</v>
      </c>
      <c r="B20" s="425">
        <v>56729</v>
      </c>
      <c r="C20" s="426">
        <v>45659.7</v>
      </c>
      <c r="D20" s="426">
        <v>11069.300000000003</v>
      </c>
    </row>
    <row r="21" spans="1:4" ht="20.100000000000001" customHeight="1" x14ac:dyDescent="0.2">
      <c r="A21" s="421" t="s">
        <v>429</v>
      </c>
      <c r="B21" s="425">
        <v>0</v>
      </c>
      <c r="C21" s="426"/>
      <c r="D21" s="426">
        <v>0</v>
      </c>
    </row>
    <row r="22" spans="1:4" ht="20.100000000000001" customHeight="1" x14ac:dyDescent="0.2">
      <c r="A22" s="421" t="s">
        <v>430</v>
      </c>
      <c r="B22" s="425">
        <v>11424</v>
      </c>
      <c r="C22" s="426">
        <v>553.44000000000005</v>
      </c>
      <c r="D22" s="426">
        <v>10870.56</v>
      </c>
    </row>
    <row r="23" spans="1:4" ht="20.100000000000001" customHeight="1" x14ac:dyDescent="0.2">
      <c r="A23" s="421" t="s">
        <v>431</v>
      </c>
      <c r="B23" s="425">
        <v>0</v>
      </c>
      <c r="C23" s="426">
        <v>0</v>
      </c>
      <c r="D23" s="426">
        <v>0</v>
      </c>
    </row>
    <row r="24" spans="1:4" ht="20.100000000000001" customHeight="1" x14ac:dyDescent="0.2">
      <c r="A24" s="421" t="s">
        <v>432</v>
      </c>
      <c r="B24" s="425">
        <v>0</v>
      </c>
      <c r="C24" s="426">
        <v>5206.3999999999996</v>
      </c>
      <c r="D24" s="426">
        <v>-5206.3999999999996</v>
      </c>
    </row>
    <row r="25" spans="1:4" ht="20.100000000000001" customHeight="1" x14ac:dyDescent="0.2">
      <c r="A25" s="421" t="s">
        <v>433</v>
      </c>
      <c r="B25" s="425">
        <v>0</v>
      </c>
      <c r="C25" s="426">
        <v>301813.71999999997</v>
      </c>
      <c r="D25" s="426">
        <v>-301813.71999999997</v>
      </c>
    </row>
    <row r="26" spans="1:4" ht="20.100000000000001" customHeight="1" x14ac:dyDescent="0.2">
      <c r="A26" s="421" t="s">
        <v>434</v>
      </c>
      <c r="B26" s="425">
        <v>0</v>
      </c>
      <c r="C26" s="426"/>
      <c r="D26" s="426">
        <v>0</v>
      </c>
    </row>
    <row r="27" spans="1:4" ht="20.100000000000001" customHeight="1" x14ac:dyDescent="0.2">
      <c r="A27" s="421" t="s">
        <v>435</v>
      </c>
      <c r="B27" s="425">
        <v>0</v>
      </c>
      <c r="C27" s="426"/>
      <c r="D27" s="426">
        <v>0</v>
      </c>
    </row>
    <row r="28" spans="1:4" ht="20.100000000000001" customHeight="1" x14ac:dyDescent="0.2">
      <c r="A28" s="421" t="s">
        <v>436</v>
      </c>
      <c r="B28" s="425">
        <v>0</v>
      </c>
      <c r="C28" s="426"/>
      <c r="D28" s="426">
        <v>0</v>
      </c>
    </row>
    <row r="29" spans="1:4" ht="20.100000000000001" customHeight="1" x14ac:dyDescent="0.2">
      <c r="A29" s="421" t="s">
        <v>459</v>
      </c>
      <c r="B29" s="425">
        <v>0</v>
      </c>
      <c r="C29" s="426"/>
      <c r="D29" s="426">
        <v>0</v>
      </c>
    </row>
    <row r="30" spans="1:4" ht="20.100000000000001" customHeight="1" x14ac:dyDescent="0.2">
      <c r="A30" s="421" t="s">
        <v>460</v>
      </c>
      <c r="B30" s="425">
        <v>0</v>
      </c>
      <c r="C30" s="426"/>
      <c r="D30" s="426">
        <v>0</v>
      </c>
    </row>
    <row r="31" spans="1:4" ht="20.100000000000001" customHeight="1" x14ac:dyDescent="0.2">
      <c r="A31" s="421" t="s">
        <v>437</v>
      </c>
      <c r="B31" s="425">
        <v>0</v>
      </c>
      <c r="C31" s="426"/>
      <c r="D31" s="426">
        <v>0</v>
      </c>
    </row>
    <row r="32" spans="1:4" ht="20.100000000000001" customHeight="1" x14ac:dyDescent="0.2">
      <c r="A32" s="421" t="s">
        <v>438</v>
      </c>
      <c r="B32" s="425">
        <v>0</v>
      </c>
      <c r="C32" s="426"/>
      <c r="D32" s="426">
        <v>0</v>
      </c>
    </row>
    <row r="33" spans="1:6" ht="20.100000000000001" customHeight="1" x14ac:dyDescent="0.2">
      <c r="A33" s="421" t="s">
        <v>439</v>
      </c>
      <c r="B33" s="425">
        <v>136848</v>
      </c>
      <c r="C33" s="426">
        <v>22830.28</v>
      </c>
      <c r="D33" s="426">
        <v>114017.72</v>
      </c>
    </row>
    <row r="34" spans="1:6" ht="20.100000000000001" customHeight="1" x14ac:dyDescent="0.2">
      <c r="A34" s="421" t="s">
        <v>461</v>
      </c>
      <c r="B34" s="425">
        <v>0</v>
      </c>
      <c r="C34" s="426"/>
      <c r="D34" s="426">
        <v>0</v>
      </c>
    </row>
    <row r="35" spans="1:6" ht="20.100000000000001" customHeight="1" x14ac:dyDescent="0.2">
      <c r="A35" s="421" t="s">
        <v>440</v>
      </c>
      <c r="B35" s="425">
        <v>31081</v>
      </c>
      <c r="C35" s="426">
        <v>36057.25</v>
      </c>
      <c r="D35" s="426">
        <v>-36057.25</v>
      </c>
    </row>
    <row r="36" spans="1:6" ht="20.100000000000001" customHeight="1" x14ac:dyDescent="0.2">
      <c r="A36" s="421" t="s">
        <v>441</v>
      </c>
      <c r="B36" s="425">
        <v>0</v>
      </c>
      <c r="C36" s="426"/>
      <c r="D36" s="426">
        <v>31081</v>
      </c>
    </row>
    <row r="37" spans="1:6" ht="20.100000000000001" customHeight="1" x14ac:dyDescent="0.2">
      <c r="A37" s="421" t="s">
        <v>442</v>
      </c>
      <c r="B37" s="425">
        <v>0</v>
      </c>
      <c r="C37" s="426"/>
      <c r="D37" s="426">
        <v>0</v>
      </c>
    </row>
    <row r="38" spans="1:6" ht="20.100000000000001" customHeight="1" x14ac:dyDescent="0.2">
      <c r="A38" s="421" t="s">
        <v>462</v>
      </c>
      <c r="B38" s="425">
        <v>0</v>
      </c>
      <c r="C38" s="426"/>
      <c r="D38" s="426">
        <v>0</v>
      </c>
    </row>
    <row r="39" spans="1:6" ht="20.100000000000001" customHeight="1" x14ac:dyDescent="0.2">
      <c r="A39" s="421" t="s">
        <v>443</v>
      </c>
      <c r="B39" s="425">
        <v>0</v>
      </c>
      <c r="C39" s="426"/>
      <c r="D39" s="426">
        <v>0</v>
      </c>
    </row>
    <row r="40" spans="1:6" ht="20.100000000000001" customHeight="1" x14ac:dyDescent="0.2">
      <c r="A40" s="421" t="s">
        <v>444</v>
      </c>
      <c r="B40" s="425">
        <v>0</v>
      </c>
      <c r="C40" s="426"/>
      <c r="D40" s="426">
        <v>0</v>
      </c>
    </row>
    <row r="41" spans="1:6" ht="20.100000000000001" customHeight="1" x14ac:dyDescent="0.2">
      <c r="A41" s="421" t="s">
        <v>445</v>
      </c>
      <c r="B41" s="425">
        <v>0</v>
      </c>
      <c r="C41" s="426"/>
      <c r="D41" s="426">
        <v>0</v>
      </c>
    </row>
    <row r="42" spans="1:6" ht="20.100000000000001" customHeight="1" x14ac:dyDescent="0.2">
      <c r="A42" s="421" t="s">
        <v>446</v>
      </c>
      <c r="B42" s="425">
        <v>24204</v>
      </c>
      <c r="C42" s="426">
        <v>195664.32</v>
      </c>
      <c r="D42" s="426">
        <v>-195664.32</v>
      </c>
    </row>
    <row r="43" spans="1:6" ht="20.100000000000001" customHeight="1" x14ac:dyDescent="0.2">
      <c r="A43" s="421" t="s">
        <v>447</v>
      </c>
      <c r="B43" s="425">
        <v>69960</v>
      </c>
      <c r="C43" s="426">
        <v>6003.32</v>
      </c>
      <c r="D43" s="426">
        <v>18200.68</v>
      </c>
    </row>
    <row r="44" spans="1:6" ht="20.100000000000001" customHeight="1" x14ac:dyDescent="0.2">
      <c r="A44" s="421" t="s">
        <v>448</v>
      </c>
      <c r="B44" s="425">
        <v>0</v>
      </c>
      <c r="C44" s="426"/>
      <c r="D44" s="426">
        <v>69960</v>
      </c>
    </row>
    <row r="45" spans="1:6" ht="20.100000000000001" customHeight="1" x14ac:dyDescent="0.2">
      <c r="A45" s="421" t="s">
        <v>449</v>
      </c>
      <c r="B45" s="425">
        <v>32040</v>
      </c>
      <c r="C45" s="426">
        <v>62219.839999999997</v>
      </c>
      <c r="D45" s="426">
        <v>-62219.839999999997</v>
      </c>
    </row>
    <row r="46" spans="1:6" ht="20.100000000000001" customHeight="1" x14ac:dyDescent="0.2">
      <c r="A46" s="421" t="s">
        <v>450</v>
      </c>
      <c r="B46" s="425">
        <v>0</v>
      </c>
      <c r="C46" s="426">
        <v>138864.43</v>
      </c>
      <c r="D46" s="426">
        <v>-106824.43</v>
      </c>
      <c r="F46" s="449"/>
    </row>
    <row r="47" spans="1:6" ht="20.100000000000001" customHeight="1" x14ac:dyDescent="0.2">
      <c r="A47" s="421" t="s">
        <v>451</v>
      </c>
      <c r="B47" s="425">
        <v>0</v>
      </c>
      <c r="C47" s="426"/>
      <c r="D47" s="426">
        <v>0</v>
      </c>
    </row>
    <row r="48" spans="1:6" ht="20.100000000000001" customHeight="1" x14ac:dyDescent="0.2">
      <c r="A48" s="421" t="s">
        <v>452</v>
      </c>
      <c r="B48" s="425">
        <v>0</v>
      </c>
      <c r="C48" s="426">
        <v>13219.2</v>
      </c>
      <c r="D48" s="426">
        <v>-13219.2</v>
      </c>
      <c r="F48" s="449"/>
    </row>
    <row r="49" spans="1:6" ht="20.100000000000001" customHeight="1" x14ac:dyDescent="0.2">
      <c r="A49" s="421" t="s">
        <v>453</v>
      </c>
      <c r="B49" s="425">
        <v>0</v>
      </c>
      <c r="C49" s="426">
        <v>3306.5</v>
      </c>
      <c r="D49" s="426">
        <v>-3306.5</v>
      </c>
      <c r="F49" s="449"/>
    </row>
    <row r="50" spans="1:6" ht="20.100000000000001" customHeight="1" x14ac:dyDescent="0.2">
      <c r="A50" s="421" t="s">
        <v>454</v>
      </c>
      <c r="B50" s="425">
        <v>0</v>
      </c>
      <c r="C50" s="426">
        <v>29204.23</v>
      </c>
      <c r="D50" s="426">
        <v>-29204.23</v>
      </c>
      <c r="F50" s="449"/>
    </row>
    <row r="51" spans="1:6" ht="20.100000000000001" customHeight="1" x14ac:dyDescent="0.2">
      <c r="A51" s="421" t="s">
        <v>455</v>
      </c>
      <c r="B51" s="425">
        <v>0</v>
      </c>
      <c r="C51" s="426">
        <v>203045.39</v>
      </c>
      <c r="D51" s="426">
        <v>-203045.39</v>
      </c>
      <c r="F51" s="449"/>
    </row>
    <row r="52" spans="1:6" ht="20.100000000000001" customHeight="1" thickBot="1" x14ac:dyDescent="0.25">
      <c r="A52" s="421" t="s">
        <v>456</v>
      </c>
      <c r="B52" s="425">
        <v>0</v>
      </c>
      <c r="C52" s="426">
        <v>305640.82</v>
      </c>
      <c r="D52" s="426">
        <v>-305640.82</v>
      </c>
      <c r="F52" s="449"/>
    </row>
    <row r="53" spans="1:6" ht="20.100000000000001" customHeight="1" thickBot="1" x14ac:dyDescent="0.25">
      <c r="A53" s="428" t="s">
        <v>184</v>
      </c>
      <c r="B53" s="430">
        <v>5300749</v>
      </c>
      <c r="C53" s="430">
        <v>6941581.5500000026</v>
      </c>
      <c r="D53" s="430">
        <v>-1640832.5500000026</v>
      </c>
    </row>
    <row r="54" spans="1:6" ht="20.100000000000001" customHeight="1" x14ac:dyDescent="0.25">
      <c r="A54" s="424" t="s">
        <v>463</v>
      </c>
      <c r="B54" s="447"/>
      <c r="C54" s="447"/>
      <c r="D54" s="447"/>
    </row>
    <row r="55" spans="1:6" ht="20.100000000000001" customHeight="1" x14ac:dyDescent="0.2">
      <c r="A55" s="421" t="s">
        <v>464</v>
      </c>
      <c r="B55" s="425">
        <v>39300</v>
      </c>
      <c r="C55" s="426">
        <v>91071</v>
      </c>
      <c r="D55" s="426">
        <v>-51771</v>
      </c>
    </row>
    <row r="56" spans="1:6" ht="20.100000000000001" customHeight="1" x14ac:dyDescent="0.2">
      <c r="A56" s="421" t="s">
        <v>465</v>
      </c>
      <c r="B56" s="425"/>
      <c r="C56" s="426">
        <v>136309.65</v>
      </c>
      <c r="D56" s="426">
        <v>-136309.65</v>
      </c>
    </row>
    <row r="57" spans="1:6" ht="20.100000000000001" customHeight="1" x14ac:dyDescent="0.2">
      <c r="A57" s="421" t="s">
        <v>466</v>
      </c>
      <c r="B57" s="425"/>
      <c r="C57" s="426">
        <v>0</v>
      </c>
      <c r="D57" s="426">
        <v>0</v>
      </c>
    </row>
    <row r="58" spans="1:6" ht="20.100000000000001" customHeight="1" x14ac:dyDescent="0.2">
      <c r="A58" s="421" t="s">
        <v>467</v>
      </c>
      <c r="B58" s="425"/>
      <c r="C58" s="426">
        <v>562.6</v>
      </c>
      <c r="D58" s="426">
        <v>-562.6</v>
      </c>
    </row>
    <row r="59" spans="1:6" ht="20.100000000000001" customHeight="1" x14ac:dyDescent="0.2">
      <c r="A59" s="421" t="s">
        <v>468</v>
      </c>
      <c r="B59" s="425">
        <v>8008</v>
      </c>
      <c r="C59" s="426">
        <v>349.68</v>
      </c>
      <c r="D59" s="426">
        <v>7658.32</v>
      </c>
    </row>
    <row r="60" spans="1:6" ht="20.100000000000001" customHeight="1" x14ac:dyDescent="0.2">
      <c r="A60" s="421" t="s">
        <v>469</v>
      </c>
      <c r="B60" s="425">
        <v>2000000</v>
      </c>
      <c r="C60" s="426">
        <v>13920</v>
      </c>
      <c r="D60" s="426">
        <v>1986080</v>
      </c>
    </row>
    <row r="61" spans="1:6" ht="20.100000000000001" customHeight="1" x14ac:dyDescent="0.2">
      <c r="A61" s="421" t="s">
        <v>470</v>
      </c>
      <c r="B61" s="425"/>
      <c r="C61" s="426">
        <v>0</v>
      </c>
      <c r="D61" s="426">
        <v>0</v>
      </c>
    </row>
    <row r="62" spans="1:6" ht="20.100000000000001" customHeight="1" x14ac:dyDescent="0.2">
      <c r="A62" s="421" t="s">
        <v>471</v>
      </c>
      <c r="B62" s="425">
        <v>24216</v>
      </c>
      <c r="C62" s="426">
        <v>2829.53</v>
      </c>
      <c r="D62" s="426">
        <v>21386.47</v>
      </c>
    </row>
    <row r="63" spans="1:6" ht="20.100000000000001" customHeight="1" x14ac:dyDescent="0.2">
      <c r="A63" s="421" t="s">
        <v>472</v>
      </c>
      <c r="B63" s="425"/>
      <c r="C63" s="426">
        <v>0</v>
      </c>
      <c r="D63" s="426">
        <v>0</v>
      </c>
    </row>
    <row r="64" spans="1:6" ht="20.100000000000001" customHeight="1" x14ac:dyDescent="0.2">
      <c r="A64" s="421" t="s">
        <v>473</v>
      </c>
      <c r="B64" s="425"/>
      <c r="C64" s="426">
        <v>0</v>
      </c>
      <c r="D64" s="426">
        <v>0</v>
      </c>
    </row>
    <row r="65" spans="1:4" ht="20.100000000000001" customHeight="1" thickBot="1" x14ac:dyDescent="0.25">
      <c r="A65" s="421" t="s">
        <v>474</v>
      </c>
      <c r="B65" s="425"/>
      <c r="C65" s="426">
        <v>0</v>
      </c>
      <c r="D65" s="426">
        <v>0</v>
      </c>
    </row>
    <row r="66" spans="1:4" ht="20.100000000000001" customHeight="1" thickBot="1" x14ac:dyDescent="0.25">
      <c r="A66" s="428" t="s">
        <v>184</v>
      </c>
      <c r="B66" s="429">
        <v>2071524</v>
      </c>
      <c r="C66" s="430">
        <v>245042.46</v>
      </c>
      <c r="D66" s="430">
        <v>1826481.54</v>
      </c>
    </row>
    <row r="67" spans="1:4" ht="20.100000000000001" customHeight="1" x14ac:dyDescent="0.25">
      <c r="A67" s="424" t="s">
        <v>475</v>
      </c>
      <c r="B67" s="447"/>
      <c r="C67" s="447"/>
      <c r="D67" s="447"/>
    </row>
    <row r="68" spans="1:4" ht="20.100000000000001" customHeight="1" x14ac:dyDescent="0.2">
      <c r="A68" s="421" t="s">
        <v>476</v>
      </c>
      <c r="B68" s="425">
        <v>6781</v>
      </c>
      <c r="C68" s="426">
        <v>65701.320000000007</v>
      </c>
      <c r="D68" s="426">
        <v>-58920.320000000007</v>
      </c>
    </row>
    <row r="69" spans="1:4" ht="20.100000000000001" customHeight="1" x14ac:dyDescent="0.2">
      <c r="A69" s="421" t="s">
        <v>477</v>
      </c>
      <c r="B69" s="425"/>
      <c r="C69" s="426">
        <v>0</v>
      </c>
      <c r="D69" s="426">
        <v>0</v>
      </c>
    </row>
    <row r="70" spans="1:4" ht="20.100000000000001" customHeight="1" x14ac:dyDescent="0.2">
      <c r="A70" s="421" t="s">
        <v>478</v>
      </c>
      <c r="B70" s="425"/>
      <c r="C70" s="426">
        <v>2762.72</v>
      </c>
      <c r="D70" s="426">
        <v>-2762.72</v>
      </c>
    </row>
    <row r="71" spans="1:4" ht="20.100000000000001" customHeight="1" x14ac:dyDescent="0.2">
      <c r="A71" s="421" t="s">
        <v>479</v>
      </c>
      <c r="B71" s="425">
        <v>33718</v>
      </c>
      <c r="C71" s="426">
        <v>12579.66</v>
      </c>
      <c r="D71" s="426">
        <v>21138.34</v>
      </c>
    </row>
    <row r="72" spans="1:4" ht="20.100000000000001" customHeight="1" x14ac:dyDescent="0.2">
      <c r="A72" s="421" t="s">
        <v>480</v>
      </c>
      <c r="B72" s="425">
        <v>124060</v>
      </c>
      <c r="C72" s="426">
        <v>63587.16</v>
      </c>
      <c r="D72" s="426">
        <v>60472.84</v>
      </c>
    </row>
    <row r="73" spans="1:4" ht="20.100000000000001" customHeight="1" x14ac:dyDescent="0.2">
      <c r="A73" s="421" t="s">
        <v>481</v>
      </c>
      <c r="B73" s="425"/>
      <c r="C73" s="426">
        <v>0</v>
      </c>
      <c r="D73" s="426">
        <v>0</v>
      </c>
    </row>
    <row r="74" spans="1:4" ht="20.100000000000001" customHeight="1" x14ac:dyDescent="0.2">
      <c r="A74" s="421" t="s">
        <v>482</v>
      </c>
      <c r="B74" s="425">
        <v>2005</v>
      </c>
      <c r="C74" s="426">
        <v>0</v>
      </c>
      <c r="D74" s="426">
        <v>2005</v>
      </c>
    </row>
    <row r="75" spans="1:4" ht="20.100000000000001" customHeight="1" x14ac:dyDescent="0.2">
      <c r="A75" s="421" t="s">
        <v>483</v>
      </c>
      <c r="B75" s="425">
        <v>9800</v>
      </c>
      <c r="C75" s="426">
        <v>1087.8</v>
      </c>
      <c r="D75" s="426">
        <v>8712.2000000000007</v>
      </c>
    </row>
    <row r="76" spans="1:4" ht="20.100000000000001" customHeight="1" x14ac:dyDescent="0.2">
      <c r="A76" s="421" t="s">
        <v>484</v>
      </c>
      <c r="B76" s="425">
        <v>7451</v>
      </c>
      <c r="C76" s="426">
        <v>0</v>
      </c>
      <c r="D76" s="426">
        <v>7451</v>
      </c>
    </row>
    <row r="77" spans="1:4" ht="20.100000000000001" customHeight="1" x14ac:dyDescent="0.2">
      <c r="A77" s="421" t="s">
        <v>485</v>
      </c>
      <c r="B77" s="425">
        <v>0</v>
      </c>
      <c r="C77" s="426">
        <v>0</v>
      </c>
      <c r="D77" s="426">
        <v>0</v>
      </c>
    </row>
    <row r="78" spans="1:4" ht="20.100000000000001" customHeight="1" x14ac:dyDescent="0.2">
      <c r="A78" s="421" t="s">
        <v>486</v>
      </c>
      <c r="B78" s="425">
        <v>0</v>
      </c>
      <c r="C78" s="426">
        <v>0</v>
      </c>
      <c r="D78" s="426">
        <v>0</v>
      </c>
    </row>
    <row r="79" spans="1:4" ht="20.100000000000001" customHeight="1" x14ac:dyDescent="0.2">
      <c r="A79" s="421" t="s">
        <v>487</v>
      </c>
      <c r="B79" s="425">
        <v>0</v>
      </c>
      <c r="C79" s="426">
        <v>0</v>
      </c>
      <c r="D79" s="426">
        <v>0</v>
      </c>
    </row>
    <row r="80" spans="1:4" ht="20.100000000000001" customHeight="1" x14ac:dyDescent="0.2">
      <c r="A80" s="421" t="s">
        <v>488</v>
      </c>
      <c r="B80" s="425">
        <v>0</v>
      </c>
      <c r="C80" s="426">
        <v>0</v>
      </c>
      <c r="D80" s="426">
        <v>0</v>
      </c>
    </row>
    <row r="81" spans="1:4" ht="20.100000000000001" customHeight="1" thickBot="1" x14ac:dyDescent="0.25">
      <c r="A81" s="421" t="s">
        <v>489</v>
      </c>
      <c r="B81" s="425">
        <v>0</v>
      </c>
      <c r="C81" s="426">
        <v>0</v>
      </c>
      <c r="D81" s="426">
        <v>0</v>
      </c>
    </row>
    <row r="82" spans="1:4" ht="20.100000000000001" customHeight="1" thickBot="1" x14ac:dyDescent="0.25">
      <c r="A82" s="428" t="s">
        <v>184</v>
      </c>
      <c r="B82" s="429">
        <v>183815</v>
      </c>
      <c r="C82" s="430">
        <v>145718.66</v>
      </c>
      <c r="D82" s="430">
        <v>38096.339999999997</v>
      </c>
    </row>
    <row r="83" spans="1:4" ht="20.100000000000001" customHeight="1" x14ac:dyDescent="0.25">
      <c r="A83" s="424" t="s">
        <v>490</v>
      </c>
      <c r="B83" s="447"/>
      <c r="C83" s="447"/>
      <c r="D83" s="447"/>
    </row>
    <row r="84" spans="1:4" ht="20.100000000000001" customHeight="1" x14ac:dyDescent="0.2">
      <c r="A84" s="421" t="s">
        <v>491</v>
      </c>
      <c r="B84" s="425"/>
      <c r="C84" s="426">
        <v>23676.6</v>
      </c>
      <c r="D84" s="426">
        <v>-23676.6</v>
      </c>
    </row>
    <row r="85" spans="1:4" ht="20.100000000000001" customHeight="1" x14ac:dyDescent="0.2">
      <c r="A85" s="421" t="s">
        <v>492</v>
      </c>
      <c r="B85" s="425"/>
      <c r="C85" s="426">
        <v>0</v>
      </c>
      <c r="D85" s="426">
        <v>0</v>
      </c>
    </row>
    <row r="86" spans="1:4" ht="20.100000000000001" customHeight="1" x14ac:dyDescent="0.2">
      <c r="A86" s="421" t="s">
        <v>493</v>
      </c>
      <c r="B86" s="425"/>
      <c r="C86" s="426">
        <v>0</v>
      </c>
      <c r="D86" s="426">
        <v>0</v>
      </c>
    </row>
    <row r="87" spans="1:4" ht="20.100000000000001" customHeight="1" x14ac:dyDescent="0.2">
      <c r="A87" s="421" t="s">
        <v>494</v>
      </c>
      <c r="B87" s="425">
        <v>85848</v>
      </c>
      <c r="C87" s="426">
        <v>31337.84</v>
      </c>
      <c r="D87" s="426">
        <v>54510.16</v>
      </c>
    </row>
    <row r="88" spans="1:4" ht="20.100000000000001" customHeight="1" x14ac:dyDescent="0.2">
      <c r="A88" s="421" t="s">
        <v>495</v>
      </c>
      <c r="B88" s="425"/>
      <c r="C88" s="426">
        <v>874.22</v>
      </c>
      <c r="D88" s="426">
        <v>-874.22</v>
      </c>
    </row>
    <row r="89" spans="1:4" ht="20.100000000000001" customHeight="1" x14ac:dyDescent="0.2">
      <c r="A89" s="421" t="s">
        <v>496</v>
      </c>
      <c r="B89" s="425"/>
      <c r="C89" s="426">
        <v>0</v>
      </c>
      <c r="D89" s="426">
        <v>0</v>
      </c>
    </row>
    <row r="90" spans="1:4" ht="20.100000000000001" customHeight="1" x14ac:dyDescent="0.2">
      <c r="A90" s="421" t="s">
        <v>497</v>
      </c>
      <c r="B90" s="425">
        <v>7775</v>
      </c>
      <c r="C90" s="426">
        <v>3196.68</v>
      </c>
      <c r="D90" s="426">
        <v>4578.32</v>
      </c>
    </row>
    <row r="91" spans="1:4" ht="20.100000000000001" customHeight="1" x14ac:dyDescent="0.2">
      <c r="A91" s="421" t="s">
        <v>498</v>
      </c>
      <c r="B91" s="425"/>
      <c r="C91" s="426">
        <v>0</v>
      </c>
      <c r="D91" s="426">
        <v>0</v>
      </c>
    </row>
    <row r="92" spans="1:4" ht="20.100000000000001" customHeight="1" x14ac:dyDescent="0.2">
      <c r="A92" s="421" t="s">
        <v>499</v>
      </c>
      <c r="B92" s="425">
        <v>20673</v>
      </c>
      <c r="C92" s="426">
        <v>59483.42</v>
      </c>
      <c r="D92" s="426">
        <v>-38810.42</v>
      </c>
    </row>
    <row r="93" spans="1:4" ht="20.100000000000001" customHeight="1" thickBot="1" x14ac:dyDescent="0.25">
      <c r="A93" s="421" t="s">
        <v>500</v>
      </c>
      <c r="B93" s="425"/>
      <c r="C93" s="426">
        <v>173.93</v>
      </c>
      <c r="D93" s="426">
        <v>-173.93</v>
      </c>
    </row>
    <row r="94" spans="1:4" ht="20.100000000000001" customHeight="1" thickBot="1" x14ac:dyDescent="0.25">
      <c r="A94" s="428" t="s">
        <v>184</v>
      </c>
      <c r="B94" s="429">
        <v>114296</v>
      </c>
      <c r="C94" s="430">
        <v>118742.69</v>
      </c>
      <c r="D94" s="430">
        <v>-4446.6900000000023</v>
      </c>
    </row>
    <row r="95" spans="1:4" ht="20.100000000000001" customHeight="1" x14ac:dyDescent="0.25">
      <c r="A95" s="424" t="s">
        <v>501</v>
      </c>
      <c r="B95" s="447"/>
      <c r="C95" s="447"/>
      <c r="D95" s="447"/>
    </row>
    <row r="96" spans="1:4" ht="20.100000000000001" customHeight="1" x14ac:dyDescent="0.2">
      <c r="A96" s="421" t="s">
        <v>502</v>
      </c>
      <c r="B96" s="425">
        <v>0</v>
      </c>
      <c r="C96" s="426">
        <v>0</v>
      </c>
      <c r="D96" s="426">
        <v>0</v>
      </c>
    </row>
    <row r="97" spans="1:4" ht="20.100000000000001" customHeight="1" x14ac:dyDescent="0.2">
      <c r="A97" s="421" t="s">
        <v>503</v>
      </c>
      <c r="B97" s="425">
        <v>14000</v>
      </c>
      <c r="C97" s="426">
        <v>10575.42</v>
      </c>
      <c r="D97" s="426">
        <v>3424.58</v>
      </c>
    </row>
    <row r="98" spans="1:4" ht="20.100000000000001" customHeight="1" x14ac:dyDescent="0.2">
      <c r="A98" s="421" t="s">
        <v>504</v>
      </c>
      <c r="B98" s="425">
        <v>2000</v>
      </c>
      <c r="C98" s="426">
        <v>0</v>
      </c>
      <c r="D98" s="426">
        <v>2000</v>
      </c>
    </row>
    <row r="99" spans="1:4" ht="20.100000000000001" customHeight="1" x14ac:dyDescent="0.2">
      <c r="A99" s="421" t="s">
        <v>505</v>
      </c>
      <c r="B99" s="425">
        <v>0</v>
      </c>
      <c r="C99" s="426">
        <v>0</v>
      </c>
      <c r="D99" s="426">
        <v>0</v>
      </c>
    </row>
    <row r="100" spans="1:4" ht="20.100000000000001" customHeight="1" x14ac:dyDescent="0.2">
      <c r="A100" s="421" t="s">
        <v>506</v>
      </c>
      <c r="B100" s="425">
        <v>0</v>
      </c>
      <c r="C100" s="426">
        <v>0</v>
      </c>
      <c r="D100" s="426">
        <v>0</v>
      </c>
    </row>
    <row r="101" spans="1:4" ht="20.100000000000001" customHeight="1" thickBot="1" x14ac:dyDescent="0.25">
      <c r="A101" s="421" t="s">
        <v>507</v>
      </c>
      <c r="B101" s="425">
        <v>0</v>
      </c>
      <c r="C101" s="426">
        <v>7834.95</v>
      </c>
      <c r="D101" s="426">
        <v>-7834.95</v>
      </c>
    </row>
    <row r="102" spans="1:4" ht="20.100000000000001" customHeight="1" thickBot="1" x14ac:dyDescent="0.25">
      <c r="A102" s="428" t="s">
        <v>184</v>
      </c>
      <c r="B102" s="429">
        <v>16000</v>
      </c>
      <c r="C102" s="430">
        <v>18410.37</v>
      </c>
      <c r="D102" s="430">
        <v>-2410.369999999999</v>
      </c>
    </row>
    <row r="103" spans="1:4" ht="20.100000000000001" customHeight="1" thickBot="1" x14ac:dyDescent="0.25">
      <c r="A103" s="428" t="s">
        <v>508</v>
      </c>
      <c r="B103" s="429">
        <v>7686384</v>
      </c>
      <c r="C103" s="430">
        <v>7469495.7300000032</v>
      </c>
      <c r="D103" s="430">
        <v>216888.26999999676</v>
      </c>
    </row>
    <row r="106" spans="1:4" x14ac:dyDescent="0.2">
      <c r="C106" s="347"/>
    </row>
    <row r="108" spans="1:4" x14ac:dyDescent="0.2">
      <c r="C108" s="449"/>
    </row>
    <row r="109" spans="1:4" x14ac:dyDescent="0.2">
      <c r="C109" s="449">
        <v>0</v>
      </c>
    </row>
    <row r="110" spans="1:4" x14ac:dyDescent="0.2">
      <c r="C110" s="449"/>
    </row>
    <row r="111" spans="1:4" x14ac:dyDescent="0.2">
      <c r="C111" s="449"/>
    </row>
    <row r="112" spans="1:4" x14ac:dyDescent="0.2">
      <c r="C112" s="449"/>
    </row>
    <row r="113" spans="3:3" x14ac:dyDescent="0.2">
      <c r="C113" s="449"/>
    </row>
    <row r="114" spans="3:3" x14ac:dyDescent="0.2">
      <c r="C114" s="449"/>
    </row>
    <row r="115" spans="3:3" x14ac:dyDescent="0.2">
      <c r="C115" s="449"/>
    </row>
    <row r="116" spans="3:3" x14ac:dyDescent="0.2">
      <c r="C116" s="449"/>
    </row>
    <row r="117" spans="3:3" x14ac:dyDescent="0.2">
      <c r="C117" s="449"/>
    </row>
    <row r="118" spans="3:3" x14ac:dyDescent="0.2">
      <c r="C118" s="160"/>
    </row>
  </sheetData>
  <mergeCells count="3">
    <mergeCell ref="A3:D3"/>
    <mergeCell ref="A4:D4"/>
    <mergeCell ref="A5:D5"/>
  </mergeCells>
  <printOptions horizontalCentered="1"/>
  <pageMargins left="0.78740157480314965" right="0.39370078740157483" top="0.59055118110236227" bottom="0.74803149606299213" header="0.31496062992125984" footer="0.31496062992125984"/>
  <pageSetup scale="63" fitToHeight="2" orientation="portrait" r:id="rId1"/>
  <rowBreaks count="1" manualBreakCount="1">
    <brk id="53"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G78"/>
  <sheetViews>
    <sheetView topLeftCell="A64" zoomScaleNormal="100" workbookViewId="0">
      <selection activeCell="A64" sqref="A1:IV65536"/>
    </sheetView>
  </sheetViews>
  <sheetFormatPr baseColWidth="10" defaultRowHeight="12.75" x14ac:dyDescent="0.2"/>
  <cols>
    <col min="1" max="1" width="8.5703125" style="451" customWidth="1"/>
    <col min="2" max="2" width="96.42578125" style="451" customWidth="1"/>
    <col min="3" max="3" width="11.42578125" style="451"/>
  </cols>
  <sheetData>
    <row r="1" spans="1:7" ht="18" x14ac:dyDescent="0.25">
      <c r="B1" s="452">
        <v>12</v>
      </c>
    </row>
    <row r="2" spans="1:7" x14ac:dyDescent="0.2">
      <c r="B2" s="68"/>
    </row>
    <row r="3" spans="1:7" ht="18" x14ac:dyDescent="0.25">
      <c r="A3" s="621" t="s">
        <v>0</v>
      </c>
      <c r="B3" s="621"/>
      <c r="C3" s="453"/>
    </row>
    <row r="4" spans="1:7" ht="18" x14ac:dyDescent="0.25">
      <c r="A4" s="621" t="s">
        <v>1018</v>
      </c>
      <c r="B4" s="621"/>
      <c r="C4" s="453"/>
      <c r="F4" s="621"/>
      <c r="G4" s="621"/>
    </row>
    <row r="5" spans="1:7" ht="18" x14ac:dyDescent="0.25">
      <c r="A5" s="621" t="s">
        <v>510</v>
      </c>
      <c r="B5" s="621" t="s">
        <v>510</v>
      </c>
      <c r="C5" s="453"/>
      <c r="F5" s="621"/>
      <c r="G5" s="621"/>
    </row>
    <row r="6" spans="1:7" ht="18" x14ac:dyDescent="0.25">
      <c r="A6" s="621" t="s">
        <v>72</v>
      </c>
      <c r="B6" s="621" t="s">
        <v>72</v>
      </c>
      <c r="C6" s="453"/>
    </row>
    <row r="8" spans="1:7" x14ac:dyDescent="0.2">
      <c r="B8" s="61"/>
    </row>
    <row r="9" spans="1:7" x14ac:dyDescent="0.2">
      <c r="B9" s="68"/>
    </row>
    <row r="10" spans="1:7" ht="15.75" x14ac:dyDescent="0.25">
      <c r="B10" s="454" t="s">
        <v>511</v>
      </c>
    </row>
    <row r="11" spans="1:7" x14ac:dyDescent="0.2">
      <c r="B11" s="66"/>
    </row>
    <row r="12" spans="1:7" ht="76.5" x14ac:dyDescent="0.2">
      <c r="B12" s="455" t="s">
        <v>512</v>
      </c>
    </row>
    <row r="13" spans="1:7" x14ac:dyDescent="0.2">
      <c r="B13" s="456"/>
    </row>
    <row r="14" spans="1:7" ht="15.75" x14ac:dyDescent="0.25">
      <c r="B14" s="454" t="s">
        <v>513</v>
      </c>
    </row>
    <row r="15" spans="1:7" x14ac:dyDescent="0.2">
      <c r="B15" s="66"/>
    </row>
    <row r="16" spans="1:7" ht="114.75" x14ac:dyDescent="0.2">
      <c r="B16" s="455" t="s">
        <v>514</v>
      </c>
    </row>
    <row r="17" spans="2:2" x14ac:dyDescent="0.2">
      <c r="B17" s="67"/>
    </row>
    <row r="18" spans="2:2" x14ac:dyDescent="0.2">
      <c r="B18" s="67"/>
    </row>
    <row r="19" spans="2:2" x14ac:dyDescent="0.2">
      <c r="B19" s="67" t="s">
        <v>515</v>
      </c>
    </row>
    <row r="20" spans="2:2" x14ac:dyDescent="0.2">
      <c r="B20" s="168"/>
    </row>
    <row r="21" spans="2:2" x14ac:dyDescent="0.2">
      <c r="B21" s="457"/>
    </row>
    <row r="22" spans="2:2" ht="12.75" customHeight="1" x14ac:dyDescent="0.2">
      <c r="B22" s="458" t="s">
        <v>516</v>
      </c>
    </row>
    <row r="23" spans="2:2" ht="12.75" customHeight="1" x14ac:dyDescent="0.2">
      <c r="B23" s="458" t="s">
        <v>517</v>
      </c>
    </row>
    <row r="24" spans="2:2" ht="12.75" customHeight="1" x14ac:dyDescent="0.2">
      <c r="B24" s="458" t="s">
        <v>518</v>
      </c>
    </row>
    <row r="25" spans="2:2" ht="12.75" customHeight="1" x14ac:dyDescent="0.2">
      <c r="B25" s="458" t="s">
        <v>519</v>
      </c>
    </row>
    <row r="26" spans="2:2" ht="12.75" customHeight="1" x14ac:dyDescent="0.2">
      <c r="B26" s="458" t="s">
        <v>520</v>
      </c>
    </row>
    <row r="27" spans="2:2" x14ac:dyDescent="0.2">
      <c r="B27" s="67"/>
    </row>
    <row r="28" spans="2:2" x14ac:dyDescent="0.2">
      <c r="B28" s="67" t="s">
        <v>521</v>
      </c>
    </row>
    <row r="29" spans="2:2" x14ac:dyDescent="0.2">
      <c r="B29" s="67" t="s">
        <v>522</v>
      </c>
    </row>
    <row r="30" spans="2:2" x14ac:dyDescent="0.2">
      <c r="B30" s="67" t="s">
        <v>523</v>
      </c>
    </row>
    <row r="31" spans="2:2" x14ac:dyDescent="0.2">
      <c r="B31" s="67" t="s">
        <v>524</v>
      </c>
    </row>
    <row r="32" spans="2:2" x14ac:dyDescent="0.2">
      <c r="B32" s="67" t="s">
        <v>525</v>
      </c>
    </row>
    <row r="33" spans="2:2" x14ac:dyDescent="0.2">
      <c r="B33" s="67" t="s">
        <v>526</v>
      </c>
    </row>
    <row r="34" spans="2:2" x14ac:dyDescent="0.2">
      <c r="B34" s="67"/>
    </row>
    <row r="35" spans="2:2" x14ac:dyDescent="0.2">
      <c r="B35" s="67" t="s">
        <v>527</v>
      </c>
    </row>
    <row r="36" spans="2:2" x14ac:dyDescent="0.2">
      <c r="B36" s="168" t="s">
        <v>528</v>
      </c>
    </row>
    <row r="37" spans="2:2" x14ac:dyDescent="0.2">
      <c r="B37" s="168"/>
    </row>
    <row r="38" spans="2:2" x14ac:dyDescent="0.2">
      <c r="B38" s="168"/>
    </row>
    <row r="39" spans="2:2" x14ac:dyDescent="0.2">
      <c r="B39" s="168"/>
    </row>
    <row r="40" spans="2:2" x14ac:dyDescent="0.2">
      <c r="B40" s="67" t="s">
        <v>529</v>
      </c>
    </row>
    <row r="41" spans="2:2" x14ac:dyDescent="0.2">
      <c r="B41" s="67" t="s">
        <v>530</v>
      </c>
    </row>
    <row r="42" spans="2:2" x14ac:dyDescent="0.2">
      <c r="B42" s="67" t="s">
        <v>531</v>
      </c>
    </row>
    <row r="43" spans="2:2" x14ac:dyDescent="0.2">
      <c r="B43" s="67" t="s">
        <v>532</v>
      </c>
    </row>
    <row r="44" spans="2:2" x14ac:dyDescent="0.2">
      <c r="B44" s="67" t="s">
        <v>533</v>
      </c>
    </row>
    <row r="45" spans="2:2" x14ac:dyDescent="0.2">
      <c r="B45" s="67" t="s">
        <v>534</v>
      </c>
    </row>
    <row r="46" spans="2:2" x14ac:dyDescent="0.2">
      <c r="B46" s="67" t="s">
        <v>535</v>
      </c>
    </row>
    <row r="47" spans="2:2" x14ac:dyDescent="0.2">
      <c r="B47" s="67" t="s">
        <v>536</v>
      </c>
    </row>
    <row r="48" spans="2:2" x14ac:dyDescent="0.2">
      <c r="B48" s="67" t="s">
        <v>537</v>
      </c>
    </row>
    <row r="49" spans="2:2" x14ac:dyDescent="0.2">
      <c r="B49" s="168" t="s">
        <v>538</v>
      </c>
    </row>
    <row r="50" spans="2:2" x14ac:dyDescent="0.2">
      <c r="B50" s="168"/>
    </row>
    <row r="51" spans="2:2" x14ac:dyDescent="0.2">
      <c r="B51" s="67" t="s">
        <v>539</v>
      </c>
    </row>
    <row r="52" spans="2:2" x14ac:dyDescent="0.2">
      <c r="B52" s="67" t="s">
        <v>540</v>
      </c>
    </row>
    <row r="53" spans="2:2" x14ac:dyDescent="0.2">
      <c r="B53" s="67" t="s">
        <v>541</v>
      </c>
    </row>
    <row r="54" spans="2:2" x14ac:dyDescent="0.2">
      <c r="B54" s="67"/>
    </row>
    <row r="55" spans="2:2" x14ac:dyDescent="0.2">
      <c r="B55" s="67" t="s">
        <v>542</v>
      </c>
    </row>
    <row r="56" spans="2:2" x14ac:dyDescent="0.2">
      <c r="B56" s="67" t="s">
        <v>543</v>
      </c>
    </row>
    <row r="57" spans="2:2" x14ac:dyDescent="0.2">
      <c r="B57" s="67"/>
    </row>
    <row r="58" spans="2:2" x14ac:dyDescent="0.2">
      <c r="B58" s="67"/>
    </row>
    <row r="59" spans="2:2" x14ac:dyDescent="0.2">
      <c r="B59" s="67" t="s">
        <v>544</v>
      </c>
    </row>
    <row r="60" spans="2:2" x14ac:dyDescent="0.2">
      <c r="B60" s="67" t="s">
        <v>545</v>
      </c>
    </row>
    <row r="61" spans="2:2" x14ac:dyDescent="0.2">
      <c r="B61" s="67" t="s">
        <v>546</v>
      </c>
    </row>
    <row r="62" spans="2:2" x14ac:dyDescent="0.2">
      <c r="B62" s="67"/>
    </row>
    <row r="63" spans="2:2" x14ac:dyDescent="0.2">
      <c r="B63" s="67" t="s">
        <v>547</v>
      </c>
    </row>
    <row r="64" spans="2:2" x14ac:dyDescent="0.2">
      <c r="B64" s="67" t="s">
        <v>548</v>
      </c>
    </row>
    <row r="65" spans="2:2" x14ac:dyDescent="0.2">
      <c r="B65" s="67" t="s">
        <v>549</v>
      </c>
    </row>
    <row r="66" spans="2:2" x14ac:dyDescent="0.2">
      <c r="B66" s="67"/>
    </row>
    <row r="67" spans="2:2" x14ac:dyDescent="0.2">
      <c r="B67" s="67" t="s">
        <v>550</v>
      </c>
    </row>
    <row r="68" spans="2:2" x14ac:dyDescent="0.2">
      <c r="B68" s="67" t="s">
        <v>551</v>
      </c>
    </row>
    <row r="69" spans="2:2" x14ac:dyDescent="0.2">
      <c r="B69" s="67" t="s">
        <v>552</v>
      </c>
    </row>
    <row r="70" spans="2:2" x14ac:dyDescent="0.2">
      <c r="B70" s="67" t="s">
        <v>553</v>
      </c>
    </row>
    <row r="71" spans="2:2" x14ac:dyDescent="0.2">
      <c r="B71" s="67"/>
    </row>
    <row r="72" spans="2:2" x14ac:dyDescent="0.2">
      <c r="B72" s="67" t="s">
        <v>554</v>
      </c>
    </row>
    <row r="73" spans="2:2" x14ac:dyDescent="0.2">
      <c r="B73" s="67" t="s">
        <v>555</v>
      </c>
    </row>
    <row r="74" spans="2:2" x14ac:dyDescent="0.2">
      <c r="B74" s="67" t="s">
        <v>556</v>
      </c>
    </row>
    <row r="75" spans="2:2" x14ac:dyDescent="0.2">
      <c r="B75" s="67" t="s">
        <v>557</v>
      </c>
    </row>
    <row r="76" spans="2:2" x14ac:dyDescent="0.2">
      <c r="B76" s="67" t="s">
        <v>558</v>
      </c>
    </row>
    <row r="77" spans="2:2" x14ac:dyDescent="0.2">
      <c r="B77" s="67" t="s">
        <v>559</v>
      </c>
    </row>
    <row r="78" spans="2:2" x14ac:dyDescent="0.2">
      <c r="B78" s="459"/>
    </row>
  </sheetData>
  <mergeCells count="6">
    <mergeCell ref="A6:B6"/>
    <mergeCell ref="A3:B3"/>
    <mergeCell ref="A4:B4"/>
    <mergeCell ref="F4:G4"/>
    <mergeCell ref="A5:B5"/>
    <mergeCell ref="F5:G5"/>
  </mergeCells>
  <pageMargins left="0.78740157480314965" right="0.39370078740157483" top="0.59055118110236227" bottom="0.78740157480314965" header="0" footer="0"/>
  <pageSetup scale="97" fitToHeight="5" orientation="portrait" r:id="rId1"/>
  <rowBreaks count="1" manualBreakCount="1">
    <brk id="36" min="1" max="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I52"/>
  <sheetViews>
    <sheetView topLeftCell="A14" zoomScaleNormal="100" workbookViewId="0">
      <selection activeCell="A14" sqref="A1:IV65536"/>
    </sheetView>
  </sheetViews>
  <sheetFormatPr baseColWidth="10" defaultRowHeight="12.75" x14ac:dyDescent="0.2"/>
  <cols>
    <col min="1" max="1" width="9.7109375" style="451" customWidth="1"/>
    <col min="2" max="2" width="31.7109375" style="451" customWidth="1"/>
    <col min="3" max="3" width="12" style="451" customWidth="1"/>
    <col min="4" max="4" width="12.85546875" style="451" customWidth="1"/>
    <col min="5" max="5" width="12.5703125" style="451" customWidth="1"/>
    <col min="6" max="6" width="2" style="451" customWidth="1"/>
    <col min="7" max="7" width="11.28515625" style="451" bestFit="1" customWidth="1"/>
    <col min="8" max="8" width="10.5703125" style="451" customWidth="1"/>
    <col min="9" max="9" width="9.85546875" style="451" customWidth="1"/>
  </cols>
  <sheetData>
    <row r="1" spans="1:9" ht="15.75" x14ac:dyDescent="0.25">
      <c r="A1" s="460" t="s">
        <v>560</v>
      </c>
      <c r="B1" s="285"/>
      <c r="C1" s="61"/>
      <c r="D1" s="61"/>
      <c r="E1" s="61"/>
      <c r="F1" s="61"/>
      <c r="G1" s="61"/>
      <c r="H1" s="61"/>
      <c r="I1" s="61"/>
    </row>
    <row r="2" spans="1:9" x14ac:dyDescent="0.2">
      <c r="A2" s="68"/>
      <c r="B2" s="61"/>
      <c r="C2" s="61"/>
      <c r="D2" s="61"/>
      <c r="E2" s="61"/>
      <c r="F2" s="61"/>
      <c r="G2" s="61"/>
      <c r="H2" s="61"/>
      <c r="I2" s="61"/>
    </row>
    <row r="3" spans="1:9" x14ac:dyDescent="0.2">
      <c r="A3" s="68"/>
      <c r="B3" s="68"/>
      <c r="C3" s="61"/>
      <c r="D3" s="61"/>
      <c r="E3" s="61"/>
      <c r="F3" s="61"/>
      <c r="G3" s="61"/>
      <c r="H3" s="61"/>
      <c r="I3" s="61"/>
    </row>
    <row r="4" spans="1:9" x14ac:dyDescent="0.2">
      <c r="A4" s="68"/>
      <c r="B4" s="68" t="s">
        <v>561</v>
      </c>
      <c r="C4" s="61"/>
      <c r="D4" s="61"/>
      <c r="E4" s="61"/>
      <c r="F4" s="61"/>
      <c r="G4" s="61"/>
      <c r="H4" s="61"/>
      <c r="I4" s="61"/>
    </row>
    <row r="5" spans="1:9" x14ac:dyDescent="0.2">
      <c r="A5" s="68"/>
      <c r="B5" s="68"/>
      <c r="C5" s="61"/>
      <c r="D5" s="61"/>
      <c r="E5" s="61"/>
      <c r="F5" s="61"/>
      <c r="G5" s="61"/>
      <c r="H5" s="61"/>
      <c r="I5" s="61"/>
    </row>
    <row r="6" spans="1:9" x14ac:dyDescent="0.2">
      <c r="A6" s="68"/>
      <c r="B6" s="61"/>
      <c r="C6" s="61"/>
      <c r="D6" s="61"/>
      <c r="E6" s="461" t="s">
        <v>913</v>
      </c>
      <c r="F6" s="61"/>
      <c r="G6" s="461" t="s">
        <v>914</v>
      </c>
      <c r="H6" s="57"/>
      <c r="I6" s="61"/>
    </row>
    <row r="7" spans="1:9" x14ac:dyDescent="0.2">
      <c r="A7" s="68"/>
      <c r="B7" s="61"/>
      <c r="C7" s="61"/>
      <c r="D7" s="61"/>
      <c r="E7" s="66"/>
      <c r="F7" s="61"/>
      <c r="G7" s="66"/>
      <c r="H7" s="57"/>
      <c r="I7" s="61"/>
    </row>
    <row r="8" spans="1:9" x14ac:dyDescent="0.2">
      <c r="A8" s="68"/>
      <c r="B8" s="61"/>
      <c r="C8" s="61"/>
      <c r="D8" s="66"/>
      <c r="E8" s="291"/>
      <c r="F8" s="462"/>
      <c r="G8" s="291"/>
      <c r="H8" s="55"/>
      <c r="I8" s="61"/>
    </row>
    <row r="9" spans="1:9" x14ac:dyDescent="0.2">
      <c r="A9" s="68"/>
      <c r="B9" s="68" t="s">
        <v>562</v>
      </c>
      <c r="C9" s="61"/>
      <c r="D9" s="61"/>
      <c r="E9" s="463">
        <v>57.499660000000006</v>
      </c>
      <c r="F9" s="291"/>
      <c r="G9" s="463">
        <v>57.499660000000006</v>
      </c>
      <c r="H9" s="55"/>
      <c r="I9" s="61"/>
    </row>
    <row r="10" spans="1:9" x14ac:dyDescent="0.2">
      <c r="A10" s="68"/>
      <c r="B10" s="68" t="s">
        <v>563</v>
      </c>
      <c r="C10" s="61"/>
      <c r="D10" s="61"/>
      <c r="E10" s="464">
        <v>167903.96677</v>
      </c>
      <c r="F10" s="291"/>
      <c r="G10" s="464">
        <v>180984.95841999998</v>
      </c>
      <c r="H10" s="55"/>
      <c r="I10" s="61"/>
    </row>
    <row r="11" spans="1:9" ht="13.5" thickBot="1" x14ac:dyDescent="0.25">
      <c r="A11" s="68"/>
      <c r="B11" s="68" t="s">
        <v>564</v>
      </c>
      <c r="C11" s="61"/>
      <c r="D11" s="61"/>
      <c r="E11" s="465">
        <v>1785394.7007200001</v>
      </c>
      <c r="F11" s="291"/>
      <c r="G11" s="464">
        <v>1710746.67328</v>
      </c>
      <c r="H11" s="55"/>
      <c r="I11" s="61"/>
    </row>
    <row r="12" spans="1:9" ht="13.5" thickBot="1" x14ac:dyDescent="0.25">
      <c r="A12" s="68"/>
      <c r="B12" s="61"/>
      <c r="C12" s="61"/>
      <c r="D12" s="61"/>
      <c r="E12" s="466">
        <v>1953356.1671500001</v>
      </c>
      <c r="F12" s="291"/>
      <c r="G12" s="466">
        <v>1891789.13136</v>
      </c>
      <c r="H12" s="55"/>
      <c r="I12" s="61"/>
    </row>
    <row r="13" spans="1:9" ht="13.5" thickTop="1" x14ac:dyDescent="0.2">
      <c r="A13" s="68"/>
      <c r="B13" s="68"/>
      <c r="C13" s="61"/>
      <c r="D13" s="61"/>
      <c r="E13" s="291"/>
      <c r="F13" s="467"/>
      <c r="G13" s="291"/>
      <c r="H13" s="467"/>
      <c r="I13" s="61"/>
    </row>
    <row r="14" spans="1:9" x14ac:dyDescent="0.2">
      <c r="A14" s="68"/>
      <c r="B14" s="68"/>
      <c r="C14" s="61"/>
      <c r="D14" s="61"/>
      <c r="E14" s="61"/>
      <c r="F14" s="295"/>
      <c r="G14" s="61"/>
      <c r="H14" s="61"/>
      <c r="I14" s="61"/>
    </row>
    <row r="15" spans="1:9" hidden="1" x14ac:dyDescent="0.2">
      <c r="A15" s="68"/>
      <c r="B15" s="68" t="s">
        <v>565</v>
      </c>
      <c r="C15" s="61"/>
      <c r="D15" s="61"/>
      <c r="E15" s="468"/>
      <c r="F15" s="295"/>
      <c r="G15" s="468"/>
      <c r="H15" s="61"/>
      <c r="I15" s="61"/>
    </row>
    <row r="16" spans="1:9" hidden="1" x14ac:dyDescent="0.2">
      <c r="A16" s="68"/>
      <c r="B16" s="68" t="s">
        <v>566</v>
      </c>
      <c r="C16" s="61"/>
      <c r="D16" s="61"/>
      <c r="E16" s="57"/>
      <c r="F16" s="57"/>
      <c r="G16" s="57"/>
      <c r="H16" s="61"/>
      <c r="I16" s="61"/>
    </row>
    <row r="17" spans="1:9" x14ac:dyDescent="0.2">
      <c r="A17" s="68"/>
      <c r="B17" s="68"/>
      <c r="C17" s="61"/>
      <c r="D17" s="61"/>
      <c r="E17" s="57"/>
      <c r="F17" s="57"/>
      <c r="G17" s="57"/>
      <c r="H17" s="61"/>
      <c r="I17" s="61"/>
    </row>
    <row r="18" spans="1:9" x14ac:dyDescent="0.2">
      <c r="A18" s="68"/>
      <c r="B18" s="68"/>
      <c r="C18" s="61"/>
      <c r="D18" s="61"/>
      <c r="E18" s="57"/>
      <c r="F18" s="57"/>
      <c r="G18" s="57"/>
      <c r="H18" s="61"/>
      <c r="I18" s="61"/>
    </row>
    <row r="19" spans="1:9" ht="15.75" x14ac:dyDescent="0.25">
      <c r="A19" s="460" t="s">
        <v>567</v>
      </c>
      <c r="B19" s="460"/>
      <c r="C19" s="61"/>
      <c r="D19" s="61"/>
      <c r="E19" s="61"/>
      <c r="F19" s="61"/>
      <c r="G19" s="61"/>
      <c r="H19" s="61"/>
      <c r="I19" s="61"/>
    </row>
    <row r="20" spans="1:9" x14ac:dyDescent="0.2">
      <c r="A20" s="68"/>
      <c r="B20" s="68"/>
      <c r="C20" s="61"/>
      <c r="D20" s="61"/>
      <c r="E20" s="61"/>
      <c r="F20" s="61"/>
      <c r="G20" s="61"/>
      <c r="H20" s="61"/>
      <c r="I20" s="61"/>
    </row>
    <row r="21" spans="1:9" x14ac:dyDescent="0.2">
      <c r="A21" s="68"/>
      <c r="B21" s="68"/>
      <c r="C21" s="61"/>
      <c r="D21" s="61"/>
      <c r="E21" s="61"/>
      <c r="F21" s="61"/>
      <c r="G21" s="61"/>
      <c r="H21" s="61"/>
      <c r="I21" s="61"/>
    </row>
    <row r="22" spans="1:9" ht="62.25" customHeight="1" x14ac:dyDescent="0.2">
      <c r="A22" s="68"/>
      <c r="B22" s="626" t="s">
        <v>1019</v>
      </c>
      <c r="C22" s="626"/>
      <c r="D22" s="626"/>
      <c r="E22" s="626"/>
      <c r="F22" s="626"/>
      <c r="G22" s="626"/>
      <c r="H22" s="626"/>
      <c r="I22" s="626"/>
    </row>
    <row r="23" spans="1:9" x14ac:dyDescent="0.2">
      <c r="A23" s="68"/>
      <c r="B23" s="469"/>
      <c r="C23" s="470"/>
      <c r="D23" s="470"/>
      <c r="E23" s="291"/>
      <c r="F23" s="291"/>
      <c r="G23" s="471"/>
      <c r="H23" s="291"/>
      <c r="I23" s="291"/>
    </row>
    <row r="24" spans="1:9" x14ac:dyDescent="0.2">
      <c r="A24" s="68"/>
      <c r="B24" s="68"/>
      <c r="C24" s="61"/>
      <c r="D24" s="61"/>
      <c r="E24" s="61"/>
      <c r="F24" s="61"/>
      <c r="G24" s="472"/>
      <c r="H24" s="61"/>
      <c r="I24" s="61"/>
    </row>
    <row r="25" spans="1:9" x14ac:dyDescent="0.2">
      <c r="A25" s="68"/>
      <c r="B25" s="68"/>
      <c r="C25" s="61"/>
      <c r="D25" s="61"/>
      <c r="E25" s="61"/>
      <c r="F25" s="61"/>
      <c r="G25" s="61"/>
      <c r="H25" s="61"/>
      <c r="I25" s="61"/>
    </row>
    <row r="26" spans="1:9" ht="15.75" x14ac:dyDescent="0.25">
      <c r="A26" s="460" t="s">
        <v>568</v>
      </c>
      <c r="B26" s="67"/>
      <c r="C26" s="68"/>
      <c r="D26" s="68"/>
      <c r="E26" s="68"/>
      <c r="F26" s="68"/>
      <c r="G26" s="68"/>
      <c r="H26" s="68"/>
      <c r="I26" s="61"/>
    </row>
    <row r="27" spans="1:9" x14ac:dyDescent="0.2">
      <c r="A27" s="61"/>
      <c r="B27" s="68"/>
      <c r="C27" s="68"/>
      <c r="D27" s="68"/>
      <c r="E27" s="68"/>
      <c r="F27" s="68"/>
      <c r="G27" s="68"/>
      <c r="H27" s="68"/>
      <c r="I27" s="61"/>
    </row>
    <row r="28" spans="1:9" x14ac:dyDescent="0.2">
      <c r="A28" s="61"/>
      <c r="B28" s="68"/>
      <c r="C28" s="68"/>
      <c r="D28" s="68"/>
      <c r="E28" s="68"/>
      <c r="F28" s="68"/>
      <c r="G28" s="68"/>
      <c r="H28" s="68"/>
      <c r="I28" s="61"/>
    </row>
    <row r="29" spans="1:9" ht="41.25" customHeight="1" x14ac:dyDescent="0.2">
      <c r="A29" s="61"/>
      <c r="B29" s="626" t="s">
        <v>569</v>
      </c>
      <c r="C29" s="626"/>
      <c r="D29" s="626"/>
      <c r="E29" s="626"/>
      <c r="F29" s="626"/>
      <c r="G29" s="626"/>
      <c r="H29" s="626"/>
      <c r="I29" s="626"/>
    </row>
    <row r="30" spans="1:9" x14ac:dyDescent="0.2">
      <c r="A30" s="61"/>
      <c r="B30" s="67"/>
      <c r="C30" s="68"/>
      <c r="D30" s="68"/>
      <c r="E30" s="68"/>
      <c r="F30" s="68"/>
      <c r="G30" s="68"/>
      <c r="H30" s="68"/>
      <c r="I30" s="61"/>
    </row>
    <row r="31" spans="1:9" x14ac:dyDescent="0.2">
      <c r="A31" s="61"/>
      <c r="B31" s="67"/>
      <c r="C31" s="68"/>
      <c r="D31" s="68"/>
      <c r="E31" s="68"/>
      <c r="F31" s="68"/>
      <c r="G31" s="68"/>
      <c r="H31" s="68"/>
      <c r="I31" s="61"/>
    </row>
    <row r="32" spans="1:9" x14ac:dyDescent="0.2">
      <c r="A32" s="61"/>
      <c r="B32" s="68"/>
      <c r="C32" s="68"/>
      <c r="D32" s="68"/>
      <c r="E32" s="68"/>
      <c r="F32" s="68"/>
      <c r="G32" s="68"/>
      <c r="H32" s="68"/>
      <c r="I32" s="61"/>
    </row>
    <row r="33" spans="1:9" x14ac:dyDescent="0.2">
      <c r="A33" s="61"/>
      <c r="B33" s="61"/>
      <c r="C33" s="627" t="s">
        <v>913</v>
      </c>
      <c r="D33" s="627"/>
      <c r="E33" s="66">
        <v>2019</v>
      </c>
      <c r="F33" s="57"/>
      <c r="G33" s="627" t="s">
        <v>914</v>
      </c>
      <c r="H33" s="627"/>
      <c r="I33" s="66">
        <v>2019</v>
      </c>
    </row>
    <row r="34" spans="1:9" ht="25.5" x14ac:dyDescent="0.2">
      <c r="A34" s="65"/>
      <c r="B34" s="63"/>
      <c r="C34" s="63" t="s">
        <v>570</v>
      </c>
      <c r="D34" s="63" t="s">
        <v>90</v>
      </c>
      <c r="E34" s="63" t="s">
        <v>184</v>
      </c>
      <c r="F34" s="57"/>
      <c r="G34" s="63" t="s">
        <v>570</v>
      </c>
      <c r="H34" s="63" t="s">
        <v>90</v>
      </c>
      <c r="I34" s="63" t="s">
        <v>184</v>
      </c>
    </row>
    <row r="35" spans="1:9" x14ac:dyDescent="0.2">
      <c r="A35" s="100" t="s">
        <v>571</v>
      </c>
      <c r="B35" s="473"/>
      <c r="C35" s="68"/>
      <c r="D35" s="68"/>
      <c r="E35" s="61"/>
      <c r="F35" s="57"/>
      <c r="G35" s="68"/>
      <c r="H35" s="68"/>
      <c r="I35" s="61"/>
    </row>
    <row r="36" spans="1:9" x14ac:dyDescent="0.2">
      <c r="A36" s="61"/>
      <c r="B36" s="57"/>
      <c r="C36" s="61"/>
      <c r="D36" s="61"/>
      <c r="E36" s="61"/>
      <c r="F36" s="57"/>
      <c r="G36" s="61"/>
      <c r="H36" s="61"/>
      <c r="I36" s="61"/>
    </row>
    <row r="37" spans="1:9" x14ac:dyDescent="0.2">
      <c r="A37" s="61"/>
      <c r="B37" s="152" t="s">
        <v>572</v>
      </c>
      <c r="C37" s="474">
        <v>40218.955860000002</v>
      </c>
      <c r="D37" s="475">
        <v>0</v>
      </c>
      <c r="E37" s="474">
        <v>40218.955860000002</v>
      </c>
      <c r="F37" s="55"/>
      <c r="G37" s="474">
        <v>39257.666559999998</v>
      </c>
      <c r="H37" s="475">
        <v>0</v>
      </c>
      <c r="I37" s="474">
        <v>39257.666559999998</v>
      </c>
    </row>
    <row r="38" spans="1:9" x14ac:dyDescent="0.2">
      <c r="A38" s="61"/>
      <c r="B38" s="57"/>
      <c r="C38" s="77"/>
      <c r="D38" s="92"/>
      <c r="E38" s="474"/>
      <c r="F38" s="55"/>
      <c r="G38" s="77"/>
      <c r="H38" s="92"/>
      <c r="I38" s="474"/>
    </row>
    <row r="39" spans="1:9" x14ac:dyDescent="0.2">
      <c r="A39" s="68"/>
      <c r="B39" s="152" t="s">
        <v>573</v>
      </c>
      <c r="C39" s="77">
        <v>500.4776</v>
      </c>
      <c r="D39" s="92">
        <v>0</v>
      </c>
      <c r="E39" s="474">
        <v>500.4776</v>
      </c>
      <c r="F39" s="55"/>
      <c r="G39" s="77">
        <v>355.98759999999999</v>
      </c>
      <c r="H39" s="92">
        <v>0</v>
      </c>
      <c r="I39" s="474">
        <v>355.98759999999999</v>
      </c>
    </row>
    <row r="40" spans="1:9" ht="13.5" thickBot="1" x14ac:dyDescent="0.25">
      <c r="A40" s="68"/>
      <c r="B40" s="152"/>
      <c r="C40" s="77"/>
      <c r="D40" s="77"/>
      <c r="E40" s="77"/>
      <c r="F40" s="55"/>
      <c r="G40" s="77"/>
      <c r="H40" s="77"/>
      <c r="I40" s="77"/>
    </row>
    <row r="41" spans="1:9" ht="13.5" thickBot="1" x14ac:dyDescent="0.25">
      <c r="A41" s="68"/>
      <c r="B41" s="152"/>
      <c r="C41" s="476">
        <v>40719.43346</v>
      </c>
      <c r="D41" s="476">
        <v>0</v>
      </c>
      <c r="E41" s="476">
        <v>40719.43346</v>
      </c>
      <c r="F41" s="55"/>
      <c r="G41" s="476">
        <v>39613.654159999998</v>
      </c>
      <c r="H41" s="476">
        <v>0</v>
      </c>
      <c r="I41" s="476">
        <v>39613.654159999998</v>
      </c>
    </row>
    <row r="42" spans="1:9" ht="13.5" thickTop="1" x14ac:dyDescent="0.2">
      <c r="A42" s="68"/>
      <c r="B42" s="68"/>
      <c r="C42" s="292"/>
      <c r="D42" s="139"/>
      <c r="E42" s="55"/>
      <c r="F42" s="55"/>
      <c r="G42" s="292"/>
      <c r="H42" s="139"/>
      <c r="I42" s="55"/>
    </row>
    <row r="43" spans="1:9" x14ac:dyDescent="0.2">
      <c r="A43" s="68"/>
      <c r="B43" s="68"/>
      <c r="C43" s="628"/>
      <c r="D43" s="628"/>
      <c r="E43" s="134"/>
      <c r="G43" s="134"/>
      <c r="H43" s="134"/>
      <c r="I43" s="134"/>
    </row>
    <row r="44" spans="1:9" x14ac:dyDescent="0.2">
      <c r="A44" s="68"/>
      <c r="C44" s="134"/>
      <c r="D44" s="134"/>
    </row>
    <row r="45" spans="1:9" x14ac:dyDescent="0.2">
      <c r="A45" s="68"/>
      <c r="B45" s="134"/>
      <c r="C45" s="68"/>
      <c r="E45" s="68"/>
      <c r="F45" s="68"/>
      <c r="G45" s="57"/>
      <c r="H45" s="68"/>
      <c r="I45" s="68"/>
    </row>
    <row r="46" spans="1:9" x14ac:dyDescent="0.2">
      <c r="A46" s="68"/>
      <c r="C46" s="68"/>
      <c r="D46" s="68"/>
      <c r="E46" s="68"/>
      <c r="F46" s="68"/>
      <c r="G46" s="68"/>
      <c r="H46" s="68"/>
      <c r="I46" s="68"/>
    </row>
    <row r="47" spans="1:9" x14ac:dyDescent="0.2">
      <c r="A47" s="68"/>
      <c r="B47" s="67"/>
      <c r="C47" s="68"/>
      <c r="D47" s="68"/>
      <c r="E47" s="68"/>
      <c r="F47" s="68"/>
      <c r="G47" s="68"/>
      <c r="H47" s="68"/>
      <c r="I47" s="68"/>
    </row>
    <row r="48" spans="1:9" x14ac:dyDescent="0.2">
      <c r="A48" s="68"/>
      <c r="B48" s="68"/>
      <c r="C48" s="68"/>
      <c r="D48" s="68"/>
      <c r="E48" s="68"/>
      <c r="F48" s="68"/>
      <c r="G48" s="68"/>
      <c r="H48" s="68"/>
      <c r="I48" s="68"/>
    </row>
    <row r="49" spans="1:9" x14ac:dyDescent="0.2">
      <c r="A49" s="68"/>
      <c r="B49" s="67"/>
      <c r="C49" s="68"/>
      <c r="D49" s="68"/>
      <c r="E49" s="68"/>
      <c r="F49" s="68"/>
      <c r="G49" s="68"/>
      <c r="H49" s="68"/>
      <c r="I49" s="68"/>
    </row>
    <row r="50" spans="1:9" x14ac:dyDescent="0.2">
      <c r="A50" s="68"/>
      <c r="B50" s="68"/>
      <c r="C50" s="68"/>
      <c r="D50" s="68"/>
      <c r="E50" s="68"/>
      <c r="F50" s="68"/>
      <c r="G50" s="68"/>
      <c r="H50" s="68"/>
      <c r="I50" s="68"/>
    </row>
    <row r="51" spans="1:9" x14ac:dyDescent="0.2">
      <c r="A51" s="68"/>
      <c r="B51" s="68"/>
      <c r="C51" s="68"/>
      <c r="D51" s="68"/>
      <c r="E51" s="68"/>
      <c r="F51" s="68"/>
      <c r="G51" s="68"/>
      <c r="H51" s="68"/>
      <c r="I51" s="68"/>
    </row>
    <row r="52" spans="1:9" x14ac:dyDescent="0.2">
      <c r="B52" s="68"/>
      <c r="C52" s="477"/>
      <c r="D52" s="477"/>
      <c r="E52" s="477"/>
      <c r="F52" s="478"/>
      <c r="G52" s="477"/>
      <c r="H52" s="477"/>
      <c r="I52" s="477"/>
    </row>
  </sheetData>
  <mergeCells count="5">
    <mergeCell ref="B22:I22"/>
    <mergeCell ref="B29:I29"/>
    <mergeCell ref="C33:D33"/>
    <mergeCell ref="G33:H33"/>
    <mergeCell ref="C43:D43"/>
  </mergeCells>
  <pageMargins left="0.78740157480314965" right="0.39370078740157483" top="0.98425196850393704" bottom="0.74803149606299213" header="0.31496062992125984" footer="0.31496062992125984"/>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B1:N52"/>
  <sheetViews>
    <sheetView zoomScaleNormal="100" workbookViewId="0">
      <selection sqref="A1:IV65536"/>
    </sheetView>
  </sheetViews>
  <sheetFormatPr baseColWidth="10" defaultRowHeight="12.75" x14ac:dyDescent="0.2"/>
  <cols>
    <col min="1" max="1" width="3" customWidth="1"/>
    <col min="2" max="2" width="36.7109375" customWidth="1"/>
    <col min="3" max="3" width="11.28515625" bestFit="1" customWidth="1"/>
    <col min="4" max="4" width="2.42578125" customWidth="1"/>
    <col min="5" max="5" width="11.140625" bestFit="1" customWidth="1"/>
    <col min="6" max="6" width="1.85546875" customWidth="1"/>
    <col min="7" max="7" width="1.42578125" customWidth="1"/>
    <col min="8" max="8" width="41.140625" customWidth="1"/>
    <col min="9" max="9" width="13.28515625" bestFit="1" customWidth="1"/>
    <col min="10" max="10" width="3.28515625" customWidth="1"/>
    <col min="11" max="11" width="12.7109375" customWidth="1"/>
  </cols>
  <sheetData>
    <row r="1" spans="2:11" s="56" customFormat="1" ht="9.75" customHeight="1" x14ac:dyDescent="0.25">
      <c r="B1" s="54"/>
      <c r="C1" s="55"/>
      <c r="D1" s="55"/>
      <c r="E1" s="55"/>
      <c r="F1" s="55"/>
      <c r="G1" s="55"/>
      <c r="H1" s="55"/>
      <c r="I1" s="55"/>
      <c r="J1" s="55"/>
      <c r="K1" s="55"/>
    </row>
    <row r="2" spans="2:11" x14ac:dyDescent="0.2">
      <c r="B2" s="57"/>
      <c r="C2" s="57"/>
      <c r="D2" s="57"/>
      <c r="E2" s="57"/>
      <c r="F2" s="57"/>
      <c r="G2" s="57"/>
      <c r="H2" s="57"/>
      <c r="I2" s="57"/>
      <c r="J2" s="57"/>
      <c r="K2" s="57"/>
    </row>
    <row r="3" spans="2:11" ht="18" x14ac:dyDescent="0.25">
      <c r="B3" s="58" t="s">
        <v>0</v>
      </c>
      <c r="C3" s="59"/>
      <c r="D3" s="59"/>
      <c r="E3" s="59"/>
      <c r="F3" s="59"/>
      <c r="G3" s="60"/>
      <c r="H3" s="60"/>
      <c r="I3" s="60"/>
      <c r="J3" s="60"/>
      <c r="K3" s="60"/>
    </row>
    <row r="4" spans="2:11" ht="18" x14ac:dyDescent="0.25">
      <c r="B4" s="58" t="s">
        <v>911</v>
      </c>
      <c r="C4" s="59"/>
      <c r="D4" s="59"/>
      <c r="E4" s="59"/>
      <c r="F4" s="59"/>
      <c r="G4" s="60"/>
      <c r="H4" s="60"/>
      <c r="I4" s="60"/>
      <c r="J4" s="60"/>
      <c r="K4" s="60"/>
    </row>
    <row r="5" spans="2:11" ht="18" x14ac:dyDescent="0.25">
      <c r="B5" s="58" t="s">
        <v>912</v>
      </c>
      <c r="C5" s="59"/>
      <c r="D5" s="59"/>
      <c r="E5" s="59"/>
      <c r="F5" s="59"/>
      <c r="G5" s="60"/>
      <c r="H5" s="60"/>
      <c r="I5" s="60"/>
      <c r="J5" s="60"/>
      <c r="K5" s="60"/>
    </row>
    <row r="6" spans="2:11" ht="18" x14ac:dyDescent="0.25">
      <c r="B6" s="58" t="s">
        <v>72</v>
      </c>
      <c r="C6" s="59"/>
      <c r="D6" s="59"/>
      <c r="E6" s="59"/>
      <c r="F6" s="59"/>
      <c r="G6" s="60"/>
      <c r="H6" s="60"/>
      <c r="I6" s="60"/>
      <c r="J6" s="60"/>
      <c r="K6" s="60"/>
    </row>
    <row r="7" spans="2:11" x14ac:dyDescent="0.2">
      <c r="B7" s="61"/>
      <c r="C7" s="61"/>
      <c r="D7" s="61"/>
      <c r="E7" s="61"/>
      <c r="F7" s="61"/>
      <c r="G7" s="61"/>
      <c r="H7" s="61"/>
      <c r="I7" s="61"/>
      <c r="J7" s="61"/>
      <c r="K7" s="61"/>
    </row>
    <row r="8" spans="2:11" x14ac:dyDescent="0.2">
      <c r="B8" s="61"/>
      <c r="C8" s="62"/>
      <c r="D8" s="62"/>
      <c r="E8" s="62"/>
      <c r="F8" s="61"/>
      <c r="G8" s="61"/>
      <c r="H8" s="61"/>
      <c r="I8" s="61"/>
      <c r="J8" s="61"/>
      <c r="K8" s="61"/>
    </row>
    <row r="9" spans="2:11" x14ac:dyDescent="0.2">
      <c r="B9" s="63"/>
      <c r="C9" s="64" t="s">
        <v>913</v>
      </c>
      <c r="D9" s="65"/>
      <c r="E9" s="64" t="s">
        <v>914</v>
      </c>
      <c r="F9" s="63"/>
      <c r="G9" s="63"/>
      <c r="H9" s="63"/>
      <c r="I9" s="64" t="s">
        <v>913</v>
      </c>
      <c r="J9" s="65"/>
      <c r="K9" s="64" t="s">
        <v>914</v>
      </c>
    </row>
    <row r="10" spans="2:11" x14ac:dyDescent="0.2">
      <c r="B10" s="61"/>
      <c r="C10" s="66"/>
      <c r="D10" s="61"/>
      <c r="E10" s="66"/>
      <c r="F10" s="61"/>
      <c r="G10" s="61"/>
      <c r="H10" s="61"/>
      <c r="I10" s="66"/>
      <c r="J10" s="61"/>
      <c r="K10" s="66"/>
    </row>
    <row r="11" spans="2:11" x14ac:dyDescent="0.2">
      <c r="B11" s="67" t="s">
        <v>73</v>
      </c>
      <c r="C11" s="68"/>
      <c r="D11" s="68"/>
      <c r="E11" s="68"/>
      <c r="F11" s="68"/>
      <c r="G11" s="68"/>
      <c r="H11" s="67" t="s">
        <v>74</v>
      </c>
      <c r="I11" s="68"/>
      <c r="J11" s="68"/>
      <c r="K11" s="68"/>
    </row>
    <row r="12" spans="2:11" x14ac:dyDescent="0.2">
      <c r="B12" s="67" t="s">
        <v>75</v>
      </c>
      <c r="C12" s="68"/>
      <c r="D12" s="68"/>
      <c r="E12" s="68"/>
      <c r="F12" s="68"/>
      <c r="G12" s="68"/>
      <c r="H12" s="67" t="s">
        <v>75</v>
      </c>
      <c r="I12" s="68"/>
      <c r="J12" s="68"/>
      <c r="K12" s="68"/>
    </row>
    <row r="13" spans="2:11" x14ac:dyDescent="0.2">
      <c r="B13" s="67" t="s">
        <v>76</v>
      </c>
      <c r="C13" s="69">
        <v>1953356.1671500001</v>
      </c>
      <c r="D13" s="68"/>
      <c r="E13" s="70">
        <v>1891789.13136</v>
      </c>
      <c r="F13" s="68"/>
      <c r="G13" s="71"/>
      <c r="H13" s="72" t="s">
        <v>77</v>
      </c>
      <c r="I13" s="70">
        <v>0</v>
      </c>
      <c r="J13" s="68"/>
      <c r="K13" s="70">
        <v>0</v>
      </c>
    </row>
    <row r="14" spans="2:11" x14ac:dyDescent="0.2">
      <c r="B14" s="57"/>
      <c r="C14" s="73"/>
      <c r="D14" s="57"/>
      <c r="E14" s="73"/>
      <c r="F14" s="74"/>
      <c r="G14" s="68"/>
      <c r="H14" s="72" t="s">
        <v>78</v>
      </c>
      <c r="I14" s="75">
        <v>761832.32209999999</v>
      </c>
      <c r="J14" s="68"/>
      <c r="K14" s="75">
        <v>582858.33110000007</v>
      </c>
    </row>
    <row r="15" spans="2:11" x14ac:dyDescent="0.2">
      <c r="B15" s="67" t="s">
        <v>79</v>
      </c>
      <c r="C15" s="75"/>
      <c r="D15" s="76"/>
      <c r="E15" s="75"/>
      <c r="F15" s="76"/>
      <c r="G15" s="68"/>
      <c r="H15" s="72" t="s">
        <v>80</v>
      </c>
      <c r="I15" s="75">
        <v>337058.85946000001</v>
      </c>
      <c r="J15" s="76"/>
      <c r="K15" s="75">
        <v>326377.41172999999</v>
      </c>
    </row>
    <row r="16" spans="2:11" x14ac:dyDescent="0.2">
      <c r="B16" s="67" t="s">
        <v>81</v>
      </c>
      <c r="C16" s="75">
        <v>40719.43346</v>
      </c>
      <c r="D16" s="76"/>
      <c r="E16" s="75">
        <v>39613.654159999998</v>
      </c>
      <c r="F16" s="76"/>
      <c r="G16" s="68"/>
      <c r="H16" s="72" t="s">
        <v>82</v>
      </c>
      <c r="I16" s="77">
        <v>7857.6817300000002</v>
      </c>
      <c r="J16" s="57"/>
      <c r="K16" s="75">
        <v>4729.4296900000008</v>
      </c>
    </row>
    <row r="17" spans="2:13" x14ac:dyDescent="0.2">
      <c r="B17" s="67" t="s">
        <v>83</v>
      </c>
      <c r="C17" s="75">
        <v>1490001.5271599998</v>
      </c>
      <c r="D17" s="76"/>
      <c r="E17" s="75">
        <v>1553350.9556100001</v>
      </c>
      <c r="F17" s="78"/>
      <c r="G17" s="68"/>
      <c r="H17" s="72" t="s">
        <v>84</v>
      </c>
      <c r="I17" s="77">
        <v>3086457.3769999999</v>
      </c>
      <c r="K17" s="75">
        <v>3086457.3769999999</v>
      </c>
    </row>
    <row r="18" spans="2:13" ht="13.5" thickBot="1" x14ac:dyDescent="0.25">
      <c r="B18" s="61" t="s">
        <v>85</v>
      </c>
      <c r="C18" s="79">
        <v>23110.54307</v>
      </c>
      <c r="D18" s="61"/>
      <c r="E18" s="79">
        <v>23110.54307</v>
      </c>
      <c r="F18" s="76"/>
      <c r="G18" s="68"/>
      <c r="H18" s="72" t="s">
        <v>86</v>
      </c>
      <c r="I18" s="75">
        <v>0</v>
      </c>
      <c r="J18" s="57"/>
      <c r="K18" s="75">
        <v>25806.456260000003</v>
      </c>
    </row>
    <row r="19" spans="2:13" ht="13.5" thickBot="1" x14ac:dyDescent="0.25">
      <c r="B19" s="67" t="s">
        <v>87</v>
      </c>
      <c r="C19" s="80">
        <v>921.42318</v>
      </c>
      <c r="D19" s="76"/>
      <c r="E19" s="75">
        <v>932.46262000000002</v>
      </c>
      <c r="F19" s="76"/>
      <c r="G19" s="68"/>
      <c r="H19" s="67" t="s">
        <v>88</v>
      </c>
      <c r="I19" s="81">
        <v>4193206.2402900001</v>
      </c>
      <c r="J19" s="68"/>
      <c r="K19" s="81">
        <v>4026229.0057799998</v>
      </c>
    </row>
    <row r="20" spans="2:13" x14ac:dyDescent="0.2">
      <c r="B20" s="67" t="s">
        <v>89</v>
      </c>
      <c r="C20" s="82">
        <v>1554752.9268699996</v>
      </c>
      <c r="D20" s="61"/>
      <c r="E20" s="82">
        <v>1617007.6154599998</v>
      </c>
      <c r="F20" s="76"/>
      <c r="G20" s="68"/>
      <c r="H20" s="61"/>
      <c r="I20" s="61"/>
      <c r="J20" s="61"/>
      <c r="K20" s="61"/>
    </row>
    <row r="21" spans="2:13" x14ac:dyDescent="0.2">
      <c r="B21" s="57"/>
      <c r="C21" s="83"/>
      <c r="D21" s="57"/>
      <c r="E21" s="83"/>
      <c r="F21" s="76"/>
      <c r="G21" s="68"/>
      <c r="H21" s="72" t="s">
        <v>90</v>
      </c>
      <c r="I21" s="75"/>
      <c r="J21" s="68"/>
      <c r="K21" s="75"/>
    </row>
    <row r="22" spans="2:13" x14ac:dyDescent="0.2">
      <c r="B22" s="67"/>
      <c r="C22" s="75"/>
      <c r="D22" s="76"/>
      <c r="E22" s="75"/>
      <c r="F22" s="68"/>
      <c r="G22" s="68"/>
      <c r="H22" s="84" t="s">
        <v>91</v>
      </c>
      <c r="I22" s="75">
        <v>5070318.5799230002</v>
      </c>
      <c r="J22" s="76"/>
      <c r="K22" s="75">
        <v>4981439.1036629993</v>
      </c>
      <c r="M22" s="85"/>
    </row>
    <row r="23" spans="2:13" x14ac:dyDescent="0.2">
      <c r="B23" s="86" t="s">
        <v>92</v>
      </c>
      <c r="C23" s="75">
        <v>98603.405840000007</v>
      </c>
      <c r="D23" s="76"/>
      <c r="E23" s="75">
        <v>132530.21155000001</v>
      </c>
      <c r="F23" s="68"/>
      <c r="G23" s="68"/>
      <c r="H23" s="72" t="s">
        <v>93</v>
      </c>
      <c r="I23" s="75">
        <v>28556.795890000001</v>
      </c>
      <c r="J23" s="76"/>
      <c r="K23" s="75">
        <v>28604.67497</v>
      </c>
    </row>
    <row r="24" spans="2:13" ht="13.5" thickBot="1" x14ac:dyDescent="0.25">
      <c r="B24" s="67" t="s">
        <v>94</v>
      </c>
      <c r="C24" s="87">
        <v>35163.980859999996</v>
      </c>
      <c r="D24" s="76"/>
      <c r="E24" s="87">
        <v>35649.694199999984</v>
      </c>
      <c r="F24" s="68"/>
      <c r="G24" s="68"/>
      <c r="H24" s="72" t="s">
        <v>95</v>
      </c>
      <c r="I24" s="75">
        <v>95105285.001029968</v>
      </c>
      <c r="J24" s="76"/>
      <c r="K24" s="75">
        <v>94502885.684109971</v>
      </c>
    </row>
    <row r="25" spans="2:13" ht="13.5" thickBot="1" x14ac:dyDescent="0.25">
      <c r="B25" s="67"/>
      <c r="C25" s="88"/>
      <c r="D25" s="89"/>
      <c r="E25" s="88"/>
      <c r="F25" s="68"/>
      <c r="G25" s="68"/>
      <c r="H25" s="67" t="s">
        <v>96</v>
      </c>
      <c r="I25" s="81">
        <v>100204160.37684298</v>
      </c>
      <c r="J25" s="76"/>
      <c r="K25" s="81">
        <v>99512929.462742969</v>
      </c>
    </row>
    <row r="26" spans="2:13" x14ac:dyDescent="0.2">
      <c r="B26" s="67" t="s">
        <v>97</v>
      </c>
      <c r="C26" s="81">
        <v>3641876.4807199999</v>
      </c>
      <c r="D26" s="89"/>
      <c r="E26" s="81">
        <v>3676976.6525699999</v>
      </c>
      <c r="F26" s="68"/>
      <c r="G26" s="68"/>
      <c r="H26" s="72"/>
      <c r="I26" s="75"/>
      <c r="J26" s="76"/>
      <c r="K26" s="75"/>
    </row>
    <row r="27" spans="2:13" x14ac:dyDescent="0.2">
      <c r="B27" s="67"/>
      <c r="C27" s="75"/>
      <c r="D27" s="76"/>
      <c r="E27" s="75"/>
      <c r="F27" s="68"/>
      <c r="G27" s="68"/>
      <c r="H27" s="67" t="s">
        <v>98</v>
      </c>
      <c r="I27" s="90">
        <v>104397366.61713298</v>
      </c>
      <c r="K27" s="90">
        <v>103539158.46852297</v>
      </c>
    </row>
    <row r="28" spans="2:13" x14ac:dyDescent="0.2">
      <c r="B28" s="67" t="s">
        <v>99</v>
      </c>
      <c r="C28" s="75"/>
      <c r="D28" s="76"/>
      <c r="E28" s="75"/>
      <c r="F28" s="68"/>
      <c r="G28" s="76"/>
      <c r="I28" s="91"/>
      <c r="J28" s="76"/>
      <c r="K28" s="91"/>
    </row>
    <row r="29" spans="2:13" x14ac:dyDescent="0.2">
      <c r="B29" s="68"/>
      <c r="C29" s="75"/>
      <c r="D29" s="76"/>
      <c r="E29" s="75"/>
      <c r="F29" s="68"/>
      <c r="G29" s="68"/>
    </row>
    <row r="30" spans="2:13" x14ac:dyDescent="0.2">
      <c r="B30" s="67" t="s">
        <v>100</v>
      </c>
      <c r="C30" s="75">
        <v>735549.5279799999</v>
      </c>
      <c r="D30" s="76"/>
      <c r="E30" s="75">
        <v>735469.76820999989</v>
      </c>
      <c r="F30" s="68"/>
      <c r="G30" s="68"/>
    </row>
    <row r="31" spans="2:13" ht="13.5" thickBot="1" x14ac:dyDescent="0.25">
      <c r="B31" s="67" t="s">
        <v>101</v>
      </c>
      <c r="C31" s="75">
        <v>182382.81584</v>
      </c>
      <c r="D31" s="76"/>
      <c r="E31" s="75">
        <v>181640.84934000002</v>
      </c>
      <c r="F31" s="68"/>
      <c r="G31" s="68"/>
      <c r="H31" s="72" t="s">
        <v>102</v>
      </c>
      <c r="J31" s="76"/>
    </row>
    <row r="32" spans="2:13" x14ac:dyDescent="0.2">
      <c r="B32" s="67" t="s">
        <v>103</v>
      </c>
      <c r="C32" s="81">
        <v>553166.71213999996</v>
      </c>
      <c r="D32" s="89"/>
      <c r="E32" s="81">
        <v>553828.91886999994</v>
      </c>
      <c r="F32" s="68"/>
      <c r="G32" s="68"/>
      <c r="H32" s="72" t="s">
        <v>104</v>
      </c>
      <c r="I32" s="75">
        <v>-92480338.419850022</v>
      </c>
      <c r="J32" s="61"/>
      <c r="K32" s="75">
        <v>-92482331.958920032</v>
      </c>
    </row>
    <row r="33" spans="2:14" x14ac:dyDescent="0.2">
      <c r="F33" s="68"/>
      <c r="G33" s="68"/>
      <c r="H33" s="72" t="s">
        <v>105</v>
      </c>
      <c r="I33" s="75">
        <v>54354.032769999998</v>
      </c>
      <c r="J33" s="61"/>
      <c r="K33" s="75">
        <v>54354.032769999998</v>
      </c>
    </row>
    <row r="34" spans="2:14" ht="13.5" thickBot="1" x14ac:dyDescent="0.25">
      <c r="F34" s="68"/>
      <c r="G34" s="68"/>
      <c r="H34" s="67" t="s">
        <v>106</v>
      </c>
      <c r="I34" s="92">
        <v>-7776339.0372449998</v>
      </c>
      <c r="J34" s="76"/>
      <c r="K34" s="77">
        <v>-6880322.470985</v>
      </c>
    </row>
    <row r="35" spans="2:14" x14ac:dyDescent="0.2">
      <c r="C35" s="85"/>
      <c r="F35" s="68"/>
      <c r="G35" s="68"/>
      <c r="H35" s="67" t="s">
        <v>107</v>
      </c>
      <c r="I35" s="81">
        <v>-100202323.42432503</v>
      </c>
      <c r="J35" s="76"/>
      <c r="K35" s="81">
        <v>-99308300.397135034</v>
      </c>
    </row>
    <row r="36" spans="2:14" x14ac:dyDescent="0.2">
      <c r="B36" s="57"/>
      <c r="C36" s="93"/>
      <c r="D36" s="57"/>
      <c r="E36" s="93"/>
      <c r="F36" s="68"/>
      <c r="G36" s="68"/>
      <c r="H36" s="68"/>
      <c r="I36" s="85"/>
      <c r="J36" s="68"/>
      <c r="K36" s="85"/>
    </row>
    <row r="37" spans="2:14" ht="13.5" thickBot="1" x14ac:dyDescent="0.25">
      <c r="B37" s="57"/>
      <c r="C37" s="94"/>
      <c r="D37" s="57"/>
      <c r="E37" s="94"/>
      <c r="F37" s="57"/>
      <c r="G37" s="57"/>
      <c r="H37" s="68"/>
      <c r="I37" s="93"/>
      <c r="J37" s="68"/>
      <c r="K37" s="93"/>
    </row>
    <row r="38" spans="2:14" ht="13.5" thickBot="1" x14ac:dyDescent="0.25">
      <c r="B38" s="67" t="s">
        <v>108</v>
      </c>
      <c r="C38" s="95">
        <v>4195043.1928599998</v>
      </c>
      <c r="D38" s="96"/>
      <c r="E38" s="95">
        <v>4230805.5714400001</v>
      </c>
      <c r="F38" s="57"/>
      <c r="G38" s="57"/>
      <c r="H38" s="67" t="s">
        <v>109</v>
      </c>
      <c r="I38" s="95">
        <v>4195043.1928079426</v>
      </c>
      <c r="J38" s="68"/>
      <c r="K38" s="95">
        <v>4230858.0713879317</v>
      </c>
    </row>
    <row r="39" spans="2:14" ht="13.5" thickTop="1" x14ac:dyDescent="0.2">
      <c r="B39" s="61"/>
      <c r="C39" s="61"/>
      <c r="D39" s="61"/>
      <c r="E39" s="61"/>
      <c r="F39" s="68"/>
      <c r="G39" s="68"/>
      <c r="H39" s="68"/>
      <c r="I39" s="76"/>
      <c r="J39" s="68"/>
      <c r="K39" s="76"/>
    </row>
    <row r="40" spans="2:14" x14ac:dyDescent="0.2">
      <c r="B40" s="68"/>
      <c r="C40" s="68"/>
      <c r="D40" s="68"/>
      <c r="E40" s="68"/>
      <c r="F40" s="68"/>
      <c r="G40" s="68"/>
      <c r="H40" s="97"/>
      <c r="I40" s="61"/>
      <c r="J40" s="61"/>
      <c r="K40" s="61"/>
    </row>
    <row r="41" spans="2:14" x14ac:dyDescent="0.2">
      <c r="B41" s="68"/>
      <c r="C41" s="98"/>
      <c r="D41" s="68"/>
      <c r="E41" s="68"/>
      <c r="F41" s="68"/>
      <c r="G41" s="68"/>
      <c r="H41" s="68"/>
      <c r="I41" s="76"/>
      <c r="J41" s="68"/>
      <c r="K41" s="76"/>
      <c r="N41" s="99"/>
    </row>
    <row r="42" spans="2:14" x14ac:dyDescent="0.2">
      <c r="B42" s="68"/>
      <c r="C42" s="68"/>
      <c r="D42" s="68"/>
      <c r="E42" s="68"/>
      <c r="F42" s="68"/>
      <c r="G42" s="68"/>
      <c r="H42" s="68"/>
      <c r="I42" s="76"/>
      <c r="J42" s="68"/>
      <c r="K42" s="76"/>
    </row>
    <row r="43" spans="2:14" x14ac:dyDescent="0.2">
      <c r="B43" s="68"/>
      <c r="C43" s="68"/>
      <c r="D43" s="68"/>
      <c r="E43" s="68"/>
      <c r="F43" s="68"/>
      <c r="G43" s="68"/>
      <c r="H43" s="68"/>
      <c r="I43" s="76"/>
      <c r="J43" s="76"/>
      <c r="K43" s="76"/>
    </row>
    <row r="44" spans="2:14" x14ac:dyDescent="0.2">
      <c r="B44" s="100" t="s">
        <v>65</v>
      </c>
      <c r="C44" s="100"/>
      <c r="D44" s="100"/>
      <c r="E44" s="100"/>
      <c r="F44" s="100"/>
      <c r="G44" s="68"/>
      <c r="H44" s="100" t="s">
        <v>66</v>
      </c>
      <c r="I44" s="100"/>
      <c r="J44" s="100"/>
      <c r="K44" s="100"/>
    </row>
    <row r="45" spans="2:14" x14ac:dyDescent="0.2">
      <c r="B45" s="100" t="s">
        <v>67</v>
      </c>
      <c r="C45" s="100"/>
      <c r="D45" s="100"/>
      <c r="E45" s="100"/>
      <c r="F45" s="100"/>
      <c r="G45" s="68"/>
      <c r="H45" s="100" t="s">
        <v>68</v>
      </c>
      <c r="I45" s="100"/>
      <c r="J45" s="100"/>
      <c r="K45" s="100"/>
    </row>
    <row r="46" spans="2:14" x14ac:dyDescent="0.2">
      <c r="B46" s="61"/>
      <c r="C46" s="61"/>
      <c r="D46" s="61"/>
      <c r="E46" s="61"/>
      <c r="F46" s="61"/>
      <c r="G46" s="61"/>
      <c r="H46" s="61"/>
      <c r="I46" s="61"/>
      <c r="J46" s="61"/>
      <c r="K46" s="61"/>
    </row>
    <row r="52" spans="8:8" x14ac:dyDescent="0.2">
      <c r="H52" s="101"/>
    </row>
  </sheetData>
  <printOptions horizontalCentered="1"/>
  <pageMargins left="0.59055118110236227" right="0.59055118110236227" top="0.78740157480314965" bottom="0.39370078740157483" header="3.937007874015748E-2" footer="3.937007874015748E-2"/>
  <pageSetup scale="9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pageSetUpPr fitToPage="1"/>
  </sheetPr>
  <dimension ref="B1:T79"/>
  <sheetViews>
    <sheetView workbookViewId="0">
      <pane xSplit="4" ySplit="9" topLeftCell="E58" activePane="bottomRight" state="frozen"/>
      <selection activeCell="A55" sqref="A55:IV55"/>
      <selection pane="topRight" activeCell="A55" sqref="A55:IV55"/>
      <selection pane="bottomLeft" activeCell="A55" sqref="A55:IV55"/>
      <selection pane="bottomRight" activeCell="G59" sqref="G59"/>
    </sheetView>
  </sheetViews>
  <sheetFormatPr baseColWidth="10" defaultRowHeight="12.75" x14ac:dyDescent="0.2"/>
  <cols>
    <col min="1" max="1" width="11.42578125" style="451"/>
    <col min="2" max="2" width="6.140625" style="451" customWidth="1"/>
    <col min="3" max="3" width="39.7109375" style="451" customWidth="1"/>
    <col min="4" max="4" width="3.5703125" style="451" customWidth="1"/>
    <col min="5" max="5" width="11.28515625" style="451" bestFit="1" customWidth="1"/>
    <col min="6" max="6" width="13.7109375" style="451" customWidth="1"/>
    <col min="7" max="7" width="12" style="451" bestFit="1" customWidth="1"/>
    <col min="8" max="9" width="11.28515625" style="451" customWidth="1"/>
    <col min="10" max="10" width="12.5703125" style="451" customWidth="1"/>
    <col min="11" max="11" width="3" style="451" customWidth="1"/>
    <col min="12" max="12" width="11.28515625" style="451" bestFit="1" customWidth="1"/>
    <col min="13" max="13" width="14" style="451" bestFit="1" customWidth="1"/>
    <col min="14" max="14" width="11.85546875" style="451" customWidth="1"/>
    <col min="15" max="15" width="12" style="451" customWidth="1"/>
    <col min="16" max="16" width="9.7109375" style="451" customWidth="1"/>
    <col min="17" max="17" width="11.28515625" style="451" bestFit="1" customWidth="1"/>
    <col min="18" max="16384" width="11.42578125" style="451"/>
  </cols>
  <sheetData>
    <row r="1" spans="2:17" x14ac:dyDescent="0.2">
      <c r="B1" s="68"/>
      <c r="C1" s="68"/>
      <c r="D1" s="61"/>
      <c r="E1" s="61"/>
      <c r="F1" s="61"/>
      <c r="G1" s="61"/>
      <c r="H1" s="61"/>
      <c r="I1" s="61"/>
      <c r="J1" s="61"/>
      <c r="K1" s="61"/>
      <c r="L1" s="61"/>
      <c r="M1" s="61"/>
      <c r="N1" s="61"/>
      <c r="O1" s="61"/>
      <c r="P1" s="61"/>
      <c r="Q1" s="61"/>
    </row>
    <row r="2" spans="2:17" ht="15.75" x14ac:dyDescent="0.25">
      <c r="C2" s="460" t="s">
        <v>574</v>
      </c>
      <c r="D2" s="61"/>
      <c r="E2" s="61"/>
      <c r="F2" s="61"/>
      <c r="G2" s="61"/>
      <c r="H2" s="61"/>
      <c r="I2" s="61"/>
      <c r="J2" s="61"/>
      <c r="K2" s="61"/>
      <c r="L2" s="61"/>
      <c r="M2" s="61"/>
      <c r="N2" s="61"/>
      <c r="O2" s="61"/>
      <c r="P2" s="61"/>
      <c r="Q2" s="61"/>
    </row>
    <row r="3" spans="2:17" x14ac:dyDescent="0.2">
      <c r="B3" s="68"/>
      <c r="C3" s="68"/>
      <c r="D3" s="61"/>
      <c r="E3" s="61"/>
      <c r="F3" s="61"/>
      <c r="G3" s="61"/>
      <c r="H3" s="61"/>
      <c r="I3" s="61"/>
      <c r="J3" s="61"/>
      <c r="K3" s="61"/>
      <c r="L3" s="61"/>
      <c r="M3" s="61"/>
      <c r="N3" s="61"/>
      <c r="O3" s="61"/>
      <c r="P3" s="61"/>
      <c r="Q3" s="61"/>
    </row>
    <row r="4" spans="2:17" x14ac:dyDescent="0.2">
      <c r="B4" s="68"/>
      <c r="C4" s="68"/>
      <c r="D4" s="61"/>
      <c r="E4" s="61"/>
      <c r="F4" s="61"/>
      <c r="G4" s="61"/>
      <c r="H4" s="61"/>
      <c r="I4" s="61"/>
      <c r="J4" s="61"/>
      <c r="K4" s="61"/>
      <c r="L4" s="61"/>
      <c r="M4" s="61"/>
      <c r="N4" s="61"/>
      <c r="O4" s="61"/>
      <c r="P4" s="61"/>
      <c r="Q4" s="61"/>
    </row>
    <row r="5" spans="2:17" x14ac:dyDescent="0.2">
      <c r="B5" s="68"/>
      <c r="C5" s="68" t="s">
        <v>575</v>
      </c>
      <c r="D5" s="61"/>
      <c r="E5" s="61"/>
      <c r="F5" s="61"/>
      <c r="G5" s="61"/>
      <c r="H5" s="61"/>
      <c r="I5" s="61"/>
      <c r="J5" s="61"/>
      <c r="K5" s="61"/>
      <c r="L5" s="61"/>
      <c r="M5" s="61"/>
      <c r="N5" s="61"/>
      <c r="O5" s="61"/>
      <c r="P5" s="61"/>
      <c r="Q5" s="61"/>
    </row>
    <row r="6" spans="2:17" x14ac:dyDescent="0.2">
      <c r="B6" s="68"/>
      <c r="C6" s="68"/>
      <c r="D6" s="61"/>
      <c r="E6" s="61"/>
      <c r="F6" s="61"/>
      <c r="G6" s="61"/>
      <c r="H6" s="61"/>
      <c r="I6" s="61"/>
      <c r="J6" s="61"/>
      <c r="K6" s="61"/>
      <c r="L6" s="61"/>
      <c r="M6" s="61"/>
      <c r="N6" s="61"/>
      <c r="O6" s="61"/>
      <c r="P6" s="61"/>
      <c r="Q6" s="61"/>
    </row>
    <row r="7" spans="2:17" x14ac:dyDescent="0.2">
      <c r="B7" s="68"/>
      <c r="C7" s="68"/>
      <c r="D7" s="61"/>
      <c r="E7" s="402"/>
      <c r="F7" s="402"/>
      <c r="G7" s="402"/>
      <c r="H7" s="61"/>
      <c r="I7" s="61"/>
      <c r="J7" s="61" t="s">
        <v>576</v>
      </c>
      <c r="K7" s="61"/>
      <c r="L7" s="61"/>
      <c r="M7" s="61"/>
      <c r="N7" s="61"/>
      <c r="O7" s="61"/>
      <c r="P7" s="61"/>
      <c r="Q7" s="61"/>
    </row>
    <row r="8" spans="2:17" x14ac:dyDescent="0.2">
      <c r="B8" s="68"/>
      <c r="C8" s="134" t="s">
        <v>577</v>
      </c>
      <c r="D8" s="402"/>
      <c r="E8" s="479"/>
      <c r="F8" s="479"/>
      <c r="G8" s="479" t="s">
        <v>913</v>
      </c>
      <c r="H8" s="402"/>
      <c r="I8" s="402"/>
      <c r="J8" s="168">
        <v>2019</v>
      </c>
      <c r="K8" s="61"/>
      <c r="L8" s="479"/>
      <c r="M8" s="479" t="s">
        <v>914</v>
      </c>
      <c r="N8" s="479"/>
      <c r="O8" s="402"/>
      <c r="P8" s="402"/>
      <c r="Q8" s="168">
        <v>2019</v>
      </c>
    </row>
    <row r="9" spans="2:17" ht="51" x14ac:dyDescent="0.2">
      <c r="B9" s="63"/>
      <c r="C9" s="63"/>
      <c r="D9" s="65"/>
      <c r="E9" s="65" t="s">
        <v>578</v>
      </c>
      <c r="F9" s="65" t="s">
        <v>579</v>
      </c>
      <c r="G9" s="65" t="s">
        <v>580</v>
      </c>
      <c r="H9" s="65" t="s">
        <v>581</v>
      </c>
      <c r="I9" s="65" t="s">
        <v>582</v>
      </c>
      <c r="J9" s="65" t="s">
        <v>271</v>
      </c>
      <c r="K9" s="57"/>
      <c r="L9" s="65" t="s">
        <v>578</v>
      </c>
      <c r="M9" s="65" t="s">
        <v>579</v>
      </c>
      <c r="N9" s="65" t="s">
        <v>580</v>
      </c>
      <c r="O9" s="65" t="s">
        <v>581</v>
      </c>
      <c r="P9" s="65" t="s">
        <v>582</v>
      </c>
      <c r="Q9" s="65" t="s">
        <v>271</v>
      </c>
    </row>
    <row r="10" spans="2:17" x14ac:dyDescent="0.2">
      <c r="B10" s="68"/>
      <c r="C10" s="134"/>
      <c r="D10" s="66"/>
      <c r="E10" s="66"/>
      <c r="F10" s="66"/>
      <c r="G10" s="66"/>
      <c r="H10" s="66"/>
      <c r="I10" s="66"/>
      <c r="J10" s="57"/>
      <c r="K10" s="57"/>
      <c r="L10" s="66"/>
      <c r="M10" s="66"/>
      <c r="N10" s="66"/>
      <c r="O10" s="66"/>
      <c r="P10" s="66"/>
      <c r="Q10" s="57"/>
    </row>
    <row r="11" spans="2:17" x14ac:dyDescent="0.2">
      <c r="B11" s="68">
        <v>200</v>
      </c>
      <c r="C11" s="68" t="s">
        <v>583</v>
      </c>
      <c r="D11" s="61"/>
      <c r="E11" s="480">
        <v>0</v>
      </c>
      <c r="F11" s="480">
        <v>0</v>
      </c>
      <c r="G11" s="480">
        <v>0</v>
      </c>
      <c r="H11" s="481">
        <v>0</v>
      </c>
      <c r="I11" s="481">
        <v>3.484</v>
      </c>
      <c r="J11" s="366">
        <v>3.484</v>
      </c>
      <c r="K11" s="55"/>
      <c r="L11" s="480">
        <v>0</v>
      </c>
      <c r="M11" s="480">
        <v>13.81048</v>
      </c>
      <c r="N11" s="480">
        <v>0</v>
      </c>
      <c r="O11" s="481">
        <v>0</v>
      </c>
      <c r="P11" s="481"/>
      <c r="Q11" s="366">
        <v>13.81048</v>
      </c>
    </row>
    <row r="12" spans="2:17" x14ac:dyDescent="0.2">
      <c r="B12" s="68">
        <v>300</v>
      </c>
      <c r="C12" s="68" t="s">
        <v>584</v>
      </c>
      <c r="D12" s="61"/>
      <c r="E12" s="480">
        <v>0</v>
      </c>
      <c r="F12" s="480">
        <v>2.3140999999999998</v>
      </c>
      <c r="G12" s="480">
        <v>10.04566</v>
      </c>
      <c r="H12" s="481">
        <v>0</v>
      </c>
      <c r="I12" s="481">
        <v>10.733169999999999</v>
      </c>
      <c r="J12" s="366">
        <v>23.092929999999999</v>
      </c>
      <c r="K12" s="482"/>
      <c r="L12" s="480">
        <v>0</v>
      </c>
      <c r="M12" s="480">
        <v>2.3140999999999998</v>
      </c>
      <c r="N12" s="480">
        <v>10.04566</v>
      </c>
      <c r="O12" s="481">
        <v>0</v>
      </c>
      <c r="P12" s="481">
        <v>10.733169999999999</v>
      </c>
      <c r="Q12" s="366">
        <v>23.092929999999999</v>
      </c>
    </row>
    <row r="13" spans="2:17" x14ac:dyDescent="0.2">
      <c r="B13" s="68">
        <v>400</v>
      </c>
      <c r="C13" s="68" t="s">
        <v>585</v>
      </c>
      <c r="D13" s="61"/>
      <c r="E13" s="480">
        <v>8.8463399999999996</v>
      </c>
      <c r="F13" s="480">
        <v>95.973330000000004</v>
      </c>
      <c r="G13" s="480">
        <v>198.10069000000001</v>
      </c>
      <c r="H13" s="481">
        <v>0</v>
      </c>
      <c r="I13" s="481"/>
      <c r="J13" s="366">
        <v>302.92036000000002</v>
      </c>
      <c r="K13" s="55"/>
      <c r="L13" s="480">
        <v>4.4231699999999998</v>
      </c>
      <c r="M13" s="480">
        <v>47.755660000000006</v>
      </c>
      <c r="N13" s="480">
        <v>97.889039999999994</v>
      </c>
      <c r="O13" s="481">
        <v>0</v>
      </c>
      <c r="P13" s="481"/>
      <c r="Q13" s="366">
        <v>150.06787</v>
      </c>
    </row>
    <row r="14" spans="2:17" x14ac:dyDescent="0.2">
      <c r="B14" s="68">
        <v>500</v>
      </c>
      <c r="C14" s="68" t="s">
        <v>586</v>
      </c>
      <c r="D14" s="61"/>
      <c r="E14" s="480">
        <v>26.18994</v>
      </c>
      <c r="F14" s="480">
        <v>0.37592999999999999</v>
      </c>
      <c r="G14" s="480">
        <v>0</v>
      </c>
      <c r="H14" s="481">
        <v>0</v>
      </c>
      <c r="I14" s="481"/>
      <c r="J14" s="366">
        <v>26.56587</v>
      </c>
      <c r="K14" s="55"/>
      <c r="L14" s="480">
        <v>-108.25227000000001</v>
      </c>
      <c r="M14" s="480">
        <v>0.73619000000000001</v>
      </c>
      <c r="N14" s="480">
        <v>0</v>
      </c>
      <c r="O14" s="481">
        <v>0</v>
      </c>
      <c r="P14" s="481"/>
      <c r="Q14" s="366">
        <v>-107.51608000000002</v>
      </c>
    </row>
    <row r="15" spans="2:17" x14ac:dyDescent="0.2">
      <c r="B15" s="68">
        <v>610</v>
      </c>
      <c r="C15" s="68" t="s">
        <v>587</v>
      </c>
      <c r="D15" s="61"/>
      <c r="E15" s="480">
        <v>20380.07861</v>
      </c>
      <c r="F15" s="480">
        <v>21415.767889999999</v>
      </c>
      <c r="G15" s="480">
        <v>103688.215044</v>
      </c>
      <c r="H15" s="481">
        <v>31989.822857799998</v>
      </c>
      <c r="I15" s="481"/>
      <c r="J15" s="366">
        <v>177473.88440179999</v>
      </c>
      <c r="K15" s="55"/>
      <c r="L15" s="480">
        <v>18022.61809</v>
      </c>
      <c r="M15" s="480">
        <v>22059.405629999997</v>
      </c>
      <c r="N15" s="480">
        <v>103688.215044</v>
      </c>
      <c r="O15" s="481">
        <v>31740.708127800001</v>
      </c>
      <c r="P15" s="481"/>
      <c r="Q15" s="366">
        <v>175510.94689180001</v>
      </c>
    </row>
    <row r="16" spans="2:17" x14ac:dyDescent="0.2">
      <c r="B16" s="68">
        <v>620</v>
      </c>
      <c r="C16" s="68" t="s">
        <v>588</v>
      </c>
      <c r="D16" s="61"/>
      <c r="E16" s="480">
        <v>-9.9999999999999995E-7</v>
      </c>
      <c r="F16" s="480">
        <v>-3.0000000000000001E-6</v>
      </c>
      <c r="G16" s="480">
        <v>3.9999999999999998E-6</v>
      </c>
      <c r="H16" s="481">
        <v>3.9999999999999998E-6</v>
      </c>
      <c r="I16" s="481"/>
      <c r="J16" s="366">
        <v>3.9999999999999998E-6</v>
      </c>
      <c r="K16" s="55"/>
      <c r="L16" s="480">
        <v>-9.9999999999999995E-7</v>
      </c>
      <c r="M16" s="480">
        <v>-3.0000000000000001E-6</v>
      </c>
      <c r="N16" s="480">
        <v>3.9999999999999998E-6</v>
      </c>
      <c r="O16" s="481">
        <v>3.9999999999999998E-6</v>
      </c>
      <c r="P16" s="481"/>
      <c r="Q16" s="366">
        <v>3.9999999999999998E-6</v>
      </c>
    </row>
    <row r="17" spans="2:20" x14ac:dyDescent="0.2">
      <c r="B17" s="68">
        <v>700</v>
      </c>
      <c r="C17" s="68" t="s">
        <v>589</v>
      </c>
      <c r="D17" s="61"/>
      <c r="E17" s="480">
        <v>3.4786299999999999</v>
      </c>
      <c r="F17" s="480">
        <v>107.20389</v>
      </c>
      <c r="G17" s="480">
        <v>582.85145999999997</v>
      </c>
      <c r="H17" s="481">
        <v>0</v>
      </c>
      <c r="I17" s="481">
        <v>38.402000000000001</v>
      </c>
      <c r="J17" s="366">
        <v>731.93597999999997</v>
      </c>
      <c r="K17" s="55"/>
      <c r="L17" s="480">
        <v>1.8653499999999998</v>
      </c>
      <c r="M17" s="480">
        <v>104.67002000000001</v>
      </c>
      <c r="N17" s="480">
        <v>852.79843000000005</v>
      </c>
      <c r="O17" s="481">
        <v>0</v>
      </c>
      <c r="P17" s="481">
        <v>38.402000000000001</v>
      </c>
      <c r="Q17" s="366">
        <v>997.73580000000015</v>
      </c>
      <c r="T17" s="483"/>
    </row>
    <row r="18" spans="2:20" x14ac:dyDescent="0.2">
      <c r="B18" s="68">
        <v>800</v>
      </c>
      <c r="C18" s="68" t="s">
        <v>590</v>
      </c>
      <c r="D18" s="61"/>
      <c r="E18" s="480">
        <v>0</v>
      </c>
      <c r="F18" s="480">
        <v>10.929739999999999</v>
      </c>
      <c r="G18" s="480">
        <v>96.293499999999995</v>
      </c>
      <c r="H18" s="481">
        <v>0</v>
      </c>
      <c r="I18" s="481"/>
      <c r="J18" s="366">
        <v>107.22323999999999</v>
      </c>
      <c r="K18" s="55"/>
      <c r="L18" s="480">
        <v>-0.75599000000000005</v>
      </c>
      <c r="M18" s="480">
        <v>10.929739999999999</v>
      </c>
      <c r="N18" s="480">
        <v>100.56491</v>
      </c>
      <c r="O18" s="481">
        <v>0</v>
      </c>
      <c r="P18" s="481"/>
      <c r="Q18" s="366">
        <v>110.73866</v>
      </c>
    </row>
    <row r="19" spans="2:20" x14ac:dyDescent="0.2">
      <c r="B19" s="68">
        <v>900</v>
      </c>
      <c r="C19" s="68" t="s">
        <v>591</v>
      </c>
      <c r="D19" s="61"/>
      <c r="E19" s="480">
        <v>11054.987439999999</v>
      </c>
      <c r="F19" s="480">
        <v>0</v>
      </c>
      <c r="G19" s="480">
        <v>0</v>
      </c>
      <c r="H19" s="481">
        <v>1627.4666399999999</v>
      </c>
      <c r="I19" s="481">
        <v>1196.9992400000001</v>
      </c>
      <c r="J19" s="366">
        <v>13879.453320000001</v>
      </c>
      <c r="K19" s="55"/>
      <c r="L19" s="480">
        <v>23087.0272</v>
      </c>
      <c r="M19" s="480">
        <v>0</v>
      </c>
      <c r="N19" s="480">
        <v>0</v>
      </c>
      <c r="O19" s="481">
        <v>12233.55615</v>
      </c>
      <c r="P19" s="481">
        <v>1196.9992400000001</v>
      </c>
      <c r="Q19" s="366">
        <v>36517.582589999998</v>
      </c>
      <c r="T19" s="484"/>
    </row>
    <row r="20" spans="2:20" x14ac:dyDescent="0.2">
      <c r="B20" s="68">
        <v>1000</v>
      </c>
      <c r="C20" s="68" t="s">
        <v>592</v>
      </c>
      <c r="D20" s="61"/>
      <c r="E20" s="480">
        <v>559.71231</v>
      </c>
      <c r="F20" s="480">
        <v>3039.2788100000002</v>
      </c>
      <c r="G20" s="480">
        <v>2833.5106900000001</v>
      </c>
      <c r="H20" s="481">
        <v>100.21819000000001</v>
      </c>
      <c r="I20" s="481"/>
      <c r="J20" s="366">
        <v>6532.7199999999993</v>
      </c>
      <c r="K20" s="55"/>
      <c r="L20" s="480">
        <v>563.29504000000009</v>
      </c>
      <c r="M20" s="480">
        <v>3352.9212299999999</v>
      </c>
      <c r="N20" s="480">
        <v>3420.6927999999998</v>
      </c>
      <c r="O20" s="481">
        <v>100.21819000000001</v>
      </c>
      <c r="P20" s="481"/>
      <c r="Q20" s="366">
        <v>7437.1272599999993</v>
      </c>
    </row>
    <row r="21" spans="2:20" x14ac:dyDescent="0.2">
      <c r="B21" s="68">
        <v>1100</v>
      </c>
      <c r="C21" s="68" t="s">
        <v>593</v>
      </c>
      <c r="D21" s="61"/>
      <c r="E21" s="480">
        <v>21.600279999999998</v>
      </c>
      <c r="F21" s="480">
        <v>197.45174</v>
      </c>
      <c r="G21" s="480">
        <v>0</v>
      </c>
      <c r="H21" s="481">
        <v>128.24302</v>
      </c>
      <c r="I21" s="481"/>
      <c r="J21" s="366">
        <v>347.29503999999997</v>
      </c>
      <c r="K21" s="55"/>
      <c r="L21" s="480">
        <v>32.400419999999997</v>
      </c>
      <c r="M21" s="480">
        <v>324.81142999999997</v>
      </c>
      <c r="N21" s="480">
        <v>0</v>
      </c>
      <c r="O21" s="481">
        <v>166.14319</v>
      </c>
      <c r="P21" s="481"/>
      <c r="Q21" s="366">
        <v>523.35503999999992</v>
      </c>
    </row>
    <row r="22" spans="2:20" x14ac:dyDescent="0.2">
      <c r="B22" s="68">
        <v>1200</v>
      </c>
      <c r="C22" s="68" t="s">
        <v>594</v>
      </c>
      <c r="D22" s="61"/>
      <c r="E22" s="480">
        <v>5162.6361999999999</v>
      </c>
      <c r="F22" s="480">
        <v>5697.96018</v>
      </c>
      <c r="G22" s="480">
        <v>1486.2492</v>
      </c>
      <c r="H22" s="481">
        <v>7497.5246799999995</v>
      </c>
      <c r="I22" s="481"/>
      <c r="J22" s="366">
        <v>19844.37026</v>
      </c>
      <c r="K22" s="55"/>
      <c r="L22" s="480">
        <v>5777.8484500000004</v>
      </c>
      <c r="M22" s="480">
        <v>7223.2642400000004</v>
      </c>
      <c r="N22" s="480">
        <v>1753.1534799999999</v>
      </c>
      <c r="O22" s="481">
        <v>7707.9150399999999</v>
      </c>
      <c r="P22" s="481"/>
      <c r="Q22" s="366">
        <v>22462.181210000002</v>
      </c>
    </row>
    <row r="23" spans="2:20" x14ac:dyDescent="0.2">
      <c r="B23" s="68">
        <v>1300</v>
      </c>
      <c r="C23" s="68" t="s">
        <v>595</v>
      </c>
      <c r="D23" s="61"/>
      <c r="E23" s="480">
        <v>90727.973540000006</v>
      </c>
      <c r="F23" s="480">
        <v>20688.476460000002</v>
      </c>
      <c r="G23" s="480">
        <v>6917.0598499999996</v>
      </c>
      <c r="H23" s="481">
        <v>151126.86637</v>
      </c>
      <c r="I23" s="481"/>
      <c r="J23" s="366">
        <v>269460.37622000003</v>
      </c>
      <c r="K23" s="55"/>
      <c r="L23" s="480">
        <v>90871.792600000001</v>
      </c>
      <c r="M23" s="480">
        <v>20912.126410000001</v>
      </c>
      <c r="N23" s="480">
        <v>7262.8288899999998</v>
      </c>
      <c r="O23" s="481">
        <v>151746.67571000001</v>
      </c>
      <c r="P23" s="481"/>
      <c r="Q23" s="366">
        <v>270793.42361</v>
      </c>
    </row>
    <row r="24" spans="2:20" x14ac:dyDescent="0.2">
      <c r="B24" s="68">
        <v>1400</v>
      </c>
      <c r="C24" s="68" t="s">
        <v>596</v>
      </c>
      <c r="D24" s="61"/>
      <c r="E24" s="480">
        <v>11418.705759999999</v>
      </c>
      <c r="F24" s="480">
        <v>2865.1463399999998</v>
      </c>
      <c r="G24" s="480">
        <v>1400.5836999999999</v>
      </c>
      <c r="H24" s="481">
        <v>29499.623780000002</v>
      </c>
      <c r="I24" s="481"/>
      <c r="J24" s="366">
        <v>45184.059580000001</v>
      </c>
      <c r="K24" s="55"/>
      <c r="L24" s="480">
        <v>11309.76499</v>
      </c>
      <c r="M24" s="480">
        <v>2859.4486099999999</v>
      </c>
      <c r="N24" s="480">
        <v>1242.6091299999998</v>
      </c>
      <c r="O24" s="481">
        <v>29499.623780000002</v>
      </c>
      <c r="P24" s="481"/>
      <c r="Q24" s="366">
        <v>44911.446510000002</v>
      </c>
    </row>
    <row r="25" spans="2:20" x14ac:dyDescent="0.2">
      <c r="B25" s="68">
        <v>1500</v>
      </c>
      <c r="C25" s="68" t="s">
        <v>597</v>
      </c>
      <c r="D25" s="61"/>
      <c r="E25" s="480">
        <v>15856.01103</v>
      </c>
      <c r="F25" s="480">
        <v>5122.3711299999995</v>
      </c>
      <c r="G25" s="480">
        <v>4954.3062900000004</v>
      </c>
      <c r="H25" s="481">
        <v>32370.081710000002</v>
      </c>
      <c r="I25" s="481"/>
      <c r="J25" s="366">
        <v>58302.77016</v>
      </c>
      <c r="K25" s="55"/>
      <c r="L25" s="480">
        <v>15766.019920000001</v>
      </c>
      <c r="M25" s="480">
        <v>5148.2116699999997</v>
      </c>
      <c r="N25" s="480">
        <v>5093.2244800000008</v>
      </c>
      <c r="O25" s="481">
        <v>32369.780940000001</v>
      </c>
      <c r="P25" s="481"/>
      <c r="Q25" s="366">
        <v>58377.237009999997</v>
      </c>
    </row>
    <row r="26" spans="2:20" x14ac:dyDescent="0.2">
      <c r="B26" s="68">
        <v>1600</v>
      </c>
      <c r="C26" s="68" t="s">
        <v>598</v>
      </c>
      <c r="D26" s="61"/>
      <c r="E26" s="480">
        <v>1243.1524199999999</v>
      </c>
      <c r="F26" s="480">
        <v>41.437400000000004</v>
      </c>
      <c r="G26" s="480">
        <v>122.41549000000001</v>
      </c>
      <c r="H26" s="481">
        <v>0</v>
      </c>
      <c r="I26" s="481"/>
      <c r="J26" s="366">
        <v>1407.00531</v>
      </c>
      <c r="K26" s="55"/>
      <c r="L26" s="480">
        <v>1134.3218200000001</v>
      </c>
      <c r="M26" s="480">
        <v>31.078049999999998</v>
      </c>
      <c r="N26" s="480">
        <v>87.749759999999995</v>
      </c>
      <c r="O26" s="481">
        <v>-0.72287999999999997</v>
      </c>
      <c r="P26" s="481"/>
      <c r="Q26" s="366">
        <v>1252.4267500000001</v>
      </c>
    </row>
    <row r="27" spans="2:20" x14ac:dyDescent="0.2">
      <c r="B27" s="68">
        <v>1700</v>
      </c>
      <c r="C27" s="68" t="s">
        <v>599</v>
      </c>
      <c r="D27" s="61"/>
      <c r="E27" s="480">
        <v>2228.2711300000001</v>
      </c>
      <c r="F27" s="480">
        <v>3.0528000000000004</v>
      </c>
      <c r="G27" s="480">
        <v>457.36459000000002</v>
      </c>
      <c r="H27" s="481">
        <v>11180.928119999999</v>
      </c>
      <c r="I27" s="481"/>
      <c r="J27" s="366">
        <v>13869.616639999998</v>
      </c>
      <c r="K27" s="55"/>
      <c r="L27" s="480">
        <v>2215.9835899999998</v>
      </c>
      <c r="M27" s="480">
        <v>1.5264000000000002</v>
      </c>
      <c r="N27" s="480">
        <v>415.75310999999999</v>
      </c>
      <c r="O27" s="481">
        <v>11180.928119999999</v>
      </c>
      <c r="P27" s="481"/>
      <c r="Q27" s="366">
        <v>13814.191219999999</v>
      </c>
    </row>
    <row r="28" spans="2:20" x14ac:dyDescent="0.2">
      <c r="B28" s="68">
        <v>1800</v>
      </c>
      <c r="C28" s="68" t="s">
        <v>600</v>
      </c>
      <c r="D28" s="61"/>
      <c r="E28" s="480">
        <v>0</v>
      </c>
      <c r="F28" s="480">
        <v>0</v>
      </c>
      <c r="G28" s="480">
        <v>0</v>
      </c>
      <c r="H28" s="481">
        <v>0</v>
      </c>
      <c r="I28" s="481"/>
      <c r="J28" s="366">
        <v>0</v>
      </c>
      <c r="K28" s="55"/>
      <c r="L28" s="480">
        <v>0</v>
      </c>
      <c r="M28" s="480">
        <v>0</v>
      </c>
      <c r="N28" s="480">
        <v>0</v>
      </c>
      <c r="O28" s="481">
        <v>0</v>
      </c>
      <c r="P28" s="481"/>
      <c r="Q28" s="366">
        <v>0</v>
      </c>
    </row>
    <row r="29" spans="2:20" x14ac:dyDescent="0.2">
      <c r="B29" s="68">
        <v>1900</v>
      </c>
      <c r="C29" s="68" t="s">
        <v>601</v>
      </c>
      <c r="D29" s="61"/>
      <c r="E29" s="480">
        <v>0</v>
      </c>
      <c r="F29" s="480">
        <v>0</v>
      </c>
      <c r="G29" s="480">
        <v>0</v>
      </c>
      <c r="H29" s="481">
        <v>511.63544999999999</v>
      </c>
      <c r="I29" s="481"/>
      <c r="J29" s="366">
        <v>511.63544999999999</v>
      </c>
      <c r="K29" s="55"/>
      <c r="L29" s="480">
        <v>0</v>
      </c>
      <c r="M29" s="480">
        <v>0</v>
      </c>
      <c r="N29" s="480">
        <v>0</v>
      </c>
      <c r="O29" s="481">
        <v>511.63544999999999</v>
      </c>
      <c r="P29" s="481"/>
      <c r="Q29" s="366">
        <v>511.63544999999999</v>
      </c>
    </row>
    <row r="30" spans="2:20" x14ac:dyDescent="0.2">
      <c r="B30" s="68">
        <v>2000</v>
      </c>
      <c r="C30" s="68" t="s">
        <v>602</v>
      </c>
      <c r="D30" s="61"/>
      <c r="E30" s="480">
        <v>0</v>
      </c>
      <c r="F30" s="480">
        <v>0</v>
      </c>
      <c r="G30" s="480">
        <v>0</v>
      </c>
      <c r="H30" s="481">
        <v>0</v>
      </c>
      <c r="I30" s="481"/>
      <c r="J30" s="366">
        <v>0</v>
      </c>
      <c r="K30" s="55"/>
      <c r="L30" s="480">
        <v>0</v>
      </c>
      <c r="M30" s="480">
        <v>0</v>
      </c>
      <c r="N30" s="480">
        <v>0</v>
      </c>
      <c r="O30" s="481">
        <v>0</v>
      </c>
      <c r="P30" s="481"/>
      <c r="Q30" s="366">
        <v>0</v>
      </c>
    </row>
    <row r="31" spans="2:20" x14ac:dyDescent="0.2">
      <c r="B31" s="68">
        <v>2100</v>
      </c>
      <c r="C31" s="68" t="s">
        <v>603</v>
      </c>
      <c r="D31" s="61"/>
      <c r="E31" s="480">
        <v>0</v>
      </c>
      <c r="F31" s="480">
        <v>0</v>
      </c>
      <c r="G31" s="480">
        <v>0</v>
      </c>
      <c r="H31" s="481">
        <v>1525.59889</v>
      </c>
      <c r="I31" s="481"/>
      <c r="J31" s="366">
        <v>1525.59889</v>
      </c>
      <c r="K31" s="55"/>
      <c r="L31" s="480">
        <v>0</v>
      </c>
      <c r="M31" s="480">
        <v>0</v>
      </c>
      <c r="N31" s="480">
        <v>0</v>
      </c>
      <c r="O31" s="481">
        <v>1525.59889</v>
      </c>
      <c r="P31" s="481"/>
      <c r="Q31" s="366">
        <v>1525.59889</v>
      </c>
    </row>
    <row r="32" spans="2:20" x14ac:dyDescent="0.2">
      <c r="B32" s="68">
        <v>2200</v>
      </c>
      <c r="C32" s="68" t="s">
        <v>604</v>
      </c>
      <c r="D32" s="61"/>
      <c r="E32" s="480">
        <v>0</v>
      </c>
      <c r="F32" s="480">
        <v>0</v>
      </c>
      <c r="G32" s="480">
        <v>0</v>
      </c>
      <c r="H32" s="481">
        <v>0</v>
      </c>
      <c r="I32" s="481"/>
      <c r="J32" s="366">
        <v>0</v>
      </c>
      <c r="K32" s="55"/>
      <c r="L32" s="480">
        <v>0</v>
      </c>
      <c r="M32" s="480">
        <v>0</v>
      </c>
      <c r="N32" s="480">
        <v>0</v>
      </c>
      <c r="O32" s="481">
        <v>0</v>
      </c>
      <c r="P32" s="481"/>
      <c r="Q32" s="366">
        <v>0</v>
      </c>
    </row>
    <row r="33" spans="2:17" x14ac:dyDescent="0.2">
      <c r="B33" s="68">
        <v>2300</v>
      </c>
      <c r="C33" s="68" t="s">
        <v>605</v>
      </c>
      <c r="D33" s="61"/>
      <c r="E33" s="480">
        <v>0</v>
      </c>
      <c r="F33" s="480">
        <v>0</v>
      </c>
      <c r="G33" s="480">
        <v>0</v>
      </c>
      <c r="H33" s="481">
        <v>241.74842999999998</v>
      </c>
      <c r="I33" s="481"/>
      <c r="J33" s="366">
        <v>241.74842999999998</v>
      </c>
      <c r="K33" s="55"/>
      <c r="L33" s="480">
        <v>0</v>
      </c>
      <c r="M33" s="480">
        <v>0</v>
      </c>
      <c r="N33" s="480">
        <v>0</v>
      </c>
      <c r="O33" s="481">
        <v>241.74842999999998</v>
      </c>
      <c r="P33" s="481"/>
      <c r="Q33" s="366">
        <v>241.74842999999998</v>
      </c>
    </row>
    <row r="34" spans="2:17" x14ac:dyDescent="0.2">
      <c r="B34" s="68">
        <v>2400</v>
      </c>
      <c r="C34" s="68" t="s">
        <v>606</v>
      </c>
      <c r="D34" s="61"/>
      <c r="E34" s="480">
        <v>0</v>
      </c>
      <c r="F34" s="480">
        <v>0</v>
      </c>
      <c r="G34" s="480">
        <v>0</v>
      </c>
      <c r="H34" s="481">
        <v>1640.1763799999999</v>
      </c>
      <c r="I34" s="481"/>
      <c r="J34" s="366">
        <v>1640.1763799999999</v>
      </c>
      <c r="K34" s="55"/>
      <c r="L34" s="480">
        <v>0</v>
      </c>
      <c r="M34" s="480">
        <v>0</v>
      </c>
      <c r="N34" s="480">
        <v>0</v>
      </c>
      <c r="O34" s="481">
        <v>1640.1763799999999</v>
      </c>
      <c r="P34" s="481"/>
      <c r="Q34" s="366">
        <v>1640.1763799999999</v>
      </c>
    </row>
    <row r="35" spans="2:17" x14ac:dyDescent="0.2">
      <c r="B35" s="68">
        <v>2500</v>
      </c>
      <c r="C35" s="68" t="s">
        <v>607</v>
      </c>
      <c r="D35" s="61"/>
      <c r="E35" s="480">
        <v>0</v>
      </c>
      <c r="F35" s="480">
        <v>0</v>
      </c>
      <c r="G35" s="480">
        <v>0</v>
      </c>
      <c r="H35" s="481">
        <v>1602.08852</v>
      </c>
      <c r="I35" s="481"/>
      <c r="J35" s="366">
        <v>1602.08852</v>
      </c>
      <c r="K35" s="55"/>
      <c r="L35" s="480">
        <v>0</v>
      </c>
      <c r="M35" s="480">
        <v>0</v>
      </c>
      <c r="N35" s="480">
        <v>0</v>
      </c>
      <c r="O35" s="481">
        <v>1602.08852</v>
      </c>
      <c r="P35" s="481"/>
      <c r="Q35" s="366">
        <v>1602.08852</v>
      </c>
    </row>
    <row r="36" spans="2:17" x14ac:dyDescent="0.2">
      <c r="B36" s="68">
        <v>2600</v>
      </c>
      <c r="C36" s="68" t="s">
        <v>608</v>
      </c>
      <c r="D36" s="61"/>
      <c r="E36" s="480">
        <v>0</v>
      </c>
      <c r="F36" s="480">
        <v>0</v>
      </c>
      <c r="G36" s="480">
        <v>0</v>
      </c>
      <c r="H36" s="481">
        <v>0</v>
      </c>
      <c r="I36" s="481">
        <v>1.1759999999999999</v>
      </c>
      <c r="J36" s="366">
        <v>1.1759999999999999</v>
      </c>
      <c r="K36" s="55"/>
      <c r="L36" s="480">
        <v>0</v>
      </c>
      <c r="M36" s="480">
        <v>0</v>
      </c>
      <c r="N36" s="480">
        <v>0</v>
      </c>
      <c r="O36" s="481">
        <v>0</v>
      </c>
      <c r="P36" s="481"/>
      <c r="Q36" s="366">
        <v>0</v>
      </c>
    </row>
    <row r="37" spans="2:17" x14ac:dyDescent="0.2">
      <c r="B37" s="68">
        <v>2700</v>
      </c>
      <c r="C37" s="68" t="s">
        <v>609</v>
      </c>
      <c r="D37" s="61"/>
      <c r="E37" s="480">
        <v>0</v>
      </c>
      <c r="F37" s="480">
        <v>0</v>
      </c>
      <c r="G37" s="480">
        <v>0</v>
      </c>
      <c r="H37" s="481">
        <v>815.88800000000003</v>
      </c>
      <c r="I37" s="481"/>
      <c r="J37" s="366">
        <v>815.88800000000003</v>
      </c>
      <c r="K37" s="55"/>
      <c r="L37" s="480">
        <v>0</v>
      </c>
      <c r="M37" s="480">
        <v>0</v>
      </c>
      <c r="N37" s="480">
        <v>0</v>
      </c>
      <c r="O37" s="481">
        <v>815.88800000000003</v>
      </c>
      <c r="P37" s="481"/>
      <c r="Q37" s="366">
        <v>815.88800000000003</v>
      </c>
    </row>
    <row r="38" spans="2:17" x14ac:dyDescent="0.2">
      <c r="B38" s="68">
        <v>2800</v>
      </c>
      <c r="C38" s="68" t="s">
        <v>610</v>
      </c>
      <c r="D38" s="61"/>
      <c r="E38" s="480">
        <v>0</v>
      </c>
      <c r="F38" s="480">
        <v>0</v>
      </c>
      <c r="G38" s="480">
        <v>0</v>
      </c>
      <c r="H38" s="481">
        <v>314.99740000000003</v>
      </c>
      <c r="I38" s="481"/>
      <c r="J38" s="366">
        <v>314.99740000000003</v>
      </c>
      <c r="K38" s="55"/>
      <c r="L38" s="480">
        <v>0</v>
      </c>
      <c r="M38" s="480">
        <v>0</v>
      </c>
      <c r="N38" s="480">
        <v>0</v>
      </c>
      <c r="O38" s="481">
        <v>1623.9974</v>
      </c>
      <c r="P38" s="481"/>
      <c r="Q38" s="366">
        <v>1623.9974</v>
      </c>
    </row>
    <row r="39" spans="2:17" x14ac:dyDescent="0.2">
      <c r="B39" s="68">
        <v>2900</v>
      </c>
      <c r="C39" s="68" t="s">
        <v>611</v>
      </c>
      <c r="D39" s="61"/>
      <c r="E39" s="480">
        <v>0</v>
      </c>
      <c r="F39" s="480">
        <v>0</v>
      </c>
      <c r="G39" s="480">
        <v>0</v>
      </c>
      <c r="H39" s="481">
        <v>310.62925999999999</v>
      </c>
      <c r="I39" s="481"/>
      <c r="J39" s="366">
        <v>310.62925999999999</v>
      </c>
      <c r="K39" s="55"/>
      <c r="L39" s="480">
        <v>0</v>
      </c>
      <c r="M39" s="480">
        <v>0</v>
      </c>
      <c r="N39" s="480">
        <v>0</v>
      </c>
      <c r="O39" s="481">
        <v>329.12846000000002</v>
      </c>
      <c r="P39" s="481"/>
      <c r="Q39" s="366">
        <v>329.12846000000002</v>
      </c>
    </row>
    <row r="40" spans="2:17" x14ac:dyDescent="0.2">
      <c r="B40" s="68">
        <v>3000</v>
      </c>
      <c r="C40" s="68" t="s">
        <v>612</v>
      </c>
      <c r="D40" s="61"/>
      <c r="E40" s="480">
        <v>0</v>
      </c>
      <c r="F40" s="480">
        <v>0</v>
      </c>
      <c r="G40" s="480">
        <v>0</v>
      </c>
      <c r="H40" s="481">
        <v>3718.3711000000003</v>
      </c>
      <c r="I40" s="481"/>
      <c r="J40" s="366">
        <v>3718.3711000000003</v>
      </c>
      <c r="K40" s="55"/>
      <c r="L40" s="480">
        <v>0</v>
      </c>
      <c r="M40" s="480">
        <v>0</v>
      </c>
      <c r="N40" s="480">
        <v>0</v>
      </c>
      <c r="O40" s="481">
        <v>3718.3711000000003</v>
      </c>
      <c r="P40" s="481"/>
      <c r="Q40" s="366">
        <v>3718.3711000000003</v>
      </c>
    </row>
    <row r="41" spans="2:17" x14ac:dyDescent="0.2">
      <c r="B41" s="68">
        <v>3100</v>
      </c>
      <c r="C41" s="68" t="s">
        <v>613</v>
      </c>
      <c r="D41" s="61"/>
      <c r="E41" s="480">
        <v>0</v>
      </c>
      <c r="F41" s="480">
        <v>0</v>
      </c>
      <c r="G41" s="480">
        <v>0</v>
      </c>
      <c r="H41" s="481">
        <v>1887.41624</v>
      </c>
      <c r="I41" s="481"/>
      <c r="J41" s="366">
        <v>1887.41624</v>
      </c>
      <c r="K41" s="55"/>
      <c r="L41" s="480">
        <v>0</v>
      </c>
      <c r="M41" s="480">
        <v>0</v>
      </c>
      <c r="N41" s="480">
        <v>0</v>
      </c>
      <c r="O41" s="481">
        <v>1914.2002600000001</v>
      </c>
      <c r="P41" s="481"/>
      <c r="Q41" s="366">
        <v>1914.2002600000001</v>
      </c>
    </row>
    <row r="42" spans="2:17" x14ac:dyDescent="0.2">
      <c r="B42" s="68">
        <v>3200</v>
      </c>
      <c r="C42" s="68" t="s">
        <v>614</v>
      </c>
      <c r="D42" s="61"/>
      <c r="E42" s="480">
        <v>0</v>
      </c>
      <c r="F42" s="480">
        <v>29.45515</v>
      </c>
      <c r="G42" s="480">
        <v>48.072019999999995</v>
      </c>
      <c r="H42" s="481">
        <v>0</v>
      </c>
      <c r="I42" s="481"/>
      <c r="J42" s="366">
        <v>77.527169999999998</v>
      </c>
      <c r="K42" s="55"/>
      <c r="L42" s="480">
        <v>-2.9999999999999997E-5</v>
      </c>
      <c r="M42" s="480">
        <v>58.487120000000004</v>
      </c>
      <c r="N42" s="480">
        <v>96.14403999999999</v>
      </c>
      <c r="O42" s="481">
        <v>0</v>
      </c>
      <c r="P42" s="481"/>
      <c r="Q42" s="366">
        <v>154.63112999999998</v>
      </c>
    </row>
    <row r="43" spans="2:17" x14ac:dyDescent="0.2">
      <c r="B43" s="68">
        <v>3800</v>
      </c>
      <c r="C43" s="68" t="s">
        <v>615</v>
      </c>
      <c r="D43" s="61"/>
      <c r="E43" s="480">
        <v>0</v>
      </c>
      <c r="F43" s="480">
        <v>0</v>
      </c>
      <c r="G43" s="480">
        <v>0</v>
      </c>
      <c r="H43" s="481">
        <v>0</v>
      </c>
      <c r="I43" s="481"/>
      <c r="J43" s="366">
        <v>0</v>
      </c>
      <c r="K43" s="55"/>
      <c r="L43" s="480">
        <v>0</v>
      </c>
      <c r="M43" s="480">
        <v>0</v>
      </c>
      <c r="N43" s="480">
        <v>0</v>
      </c>
      <c r="O43" s="481">
        <v>0</v>
      </c>
      <c r="P43" s="481"/>
      <c r="Q43" s="366">
        <v>0</v>
      </c>
    </row>
    <row r="44" spans="2:17" x14ac:dyDescent="0.2">
      <c r="B44" s="68">
        <v>4000</v>
      </c>
      <c r="C44" s="68" t="s">
        <v>616</v>
      </c>
      <c r="D44" s="61"/>
      <c r="E44" s="480">
        <v>184812.86335</v>
      </c>
      <c r="F44" s="480">
        <v>10153.31819</v>
      </c>
      <c r="G44" s="480">
        <v>101155.73762999999</v>
      </c>
      <c r="H44" s="481">
        <v>176535.73216999997</v>
      </c>
      <c r="I44" s="481"/>
      <c r="J44" s="366">
        <v>472657.65133999998</v>
      </c>
      <c r="K44" s="55"/>
      <c r="L44" s="480">
        <v>200935.80781999999</v>
      </c>
      <c r="M44" s="480">
        <v>12935.490320000001</v>
      </c>
      <c r="N44" s="480">
        <v>98385.577010000008</v>
      </c>
      <c r="O44" s="481">
        <v>176507.75305</v>
      </c>
      <c r="P44" s="481"/>
      <c r="Q44" s="366">
        <v>488764.62819999998</v>
      </c>
    </row>
    <row r="45" spans="2:17" x14ac:dyDescent="0.2">
      <c r="B45" s="68">
        <v>4100</v>
      </c>
      <c r="C45" s="68" t="s">
        <v>617</v>
      </c>
      <c r="D45" s="61"/>
      <c r="E45" s="480">
        <v>43.130069999999996</v>
      </c>
      <c r="F45" s="480">
        <v>849.39433999999994</v>
      </c>
      <c r="G45" s="480">
        <v>727.72293000000002</v>
      </c>
      <c r="H45" s="481">
        <v>0</v>
      </c>
      <c r="I45" s="481"/>
      <c r="J45" s="366">
        <v>1620.2473399999999</v>
      </c>
      <c r="K45" s="55"/>
      <c r="L45" s="480">
        <v>36.095959999999998</v>
      </c>
      <c r="M45" s="480">
        <v>781.89301999999998</v>
      </c>
      <c r="N45" s="480">
        <v>1372.3503999999998</v>
      </c>
      <c r="O45" s="481">
        <v>0</v>
      </c>
      <c r="P45" s="481"/>
      <c r="Q45" s="366">
        <v>2190.3393799999999</v>
      </c>
    </row>
    <row r="46" spans="2:17" x14ac:dyDescent="0.2">
      <c r="B46" s="68">
        <v>4200</v>
      </c>
      <c r="C46" s="68" t="s">
        <v>618</v>
      </c>
      <c r="D46" s="61"/>
      <c r="E46" s="480">
        <v>0.51296000000000008</v>
      </c>
      <c r="F46" s="480">
        <v>0</v>
      </c>
      <c r="G46" s="480">
        <v>13.610280000000001</v>
      </c>
      <c r="H46" s="481">
        <v>0</v>
      </c>
      <c r="I46" s="481">
        <v>13.587440000000001</v>
      </c>
      <c r="J46" s="366">
        <v>27.710680000000004</v>
      </c>
      <c r="K46" s="55"/>
      <c r="L46" s="480">
        <v>1.0259200000000002</v>
      </c>
      <c r="M46" s="480">
        <v>0</v>
      </c>
      <c r="N46" s="480">
        <v>99.808960000000013</v>
      </c>
      <c r="O46" s="481">
        <v>1.1E-4</v>
      </c>
      <c r="P46" s="481">
        <v>10.80817</v>
      </c>
      <c r="Q46" s="366">
        <v>111.64316000000002</v>
      </c>
    </row>
    <row r="47" spans="2:17" x14ac:dyDescent="0.2">
      <c r="B47" s="68">
        <v>4300</v>
      </c>
      <c r="C47" s="68" t="s">
        <v>619</v>
      </c>
      <c r="D47" s="61"/>
      <c r="E47" s="480">
        <v>0</v>
      </c>
      <c r="F47" s="480">
        <v>0</v>
      </c>
      <c r="G47" s="480">
        <v>493.33363000000003</v>
      </c>
      <c r="H47" s="481">
        <v>0</v>
      </c>
      <c r="I47" s="481">
        <v>32.084000000000003</v>
      </c>
      <c r="J47" s="366">
        <v>525.41763000000003</v>
      </c>
      <c r="K47" s="55"/>
      <c r="L47" s="480">
        <v>0</v>
      </c>
      <c r="M47" s="480">
        <v>0</v>
      </c>
      <c r="N47" s="480">
        <v>493.33363000000003</v>
      </c>
      <c r="O47" s="481">
        <v>0</v>
      </c>
      <c r="P47" s="481">
        <v>32.084000000000003</v>
      </c>
      <c r="Q47" s="366">
        <v>525.41763000000003</v>
      </c>
    </row>
    <row r="48" spans="2:17" x14ac:dyDescent="0.2">
      <c r="B48" s="68">
        <v>4400</v>
      </c>
      <c r="C48" s="68" t="s">
        <v>620</v>
      </c>
      <c r="D48" s="61"/>
      <c r="E48" s="480">
        <v>242.0446</v>
      </c>
      <c r="F48" s="480">
        <v>35.079540000000001</v>
      </c>
      <c r="G48" s="480">
        <v>172.27467999999999</v>
      </c>
      <c r="H48" s="481">
        <v>0</v>
      </c>
      <c r="I48" s="481"/>
      <c r="J48" s="366">
        <v>449.39882</v>
      </c>
      <c r="K48" s="55"/>
      <c r="L48" s="480">
        <v>244.1206</v>
      </c>
      <c r="M48" s="480">
        <v>70.159080000000003</v>
      </c>
      <c r="N48" s="480">
        <v>344.54935999999998</v>
      </c>
      <c r="O48" s="481">
        <v>40.229999999999997</v>
      </c>
      <c r="P48" s="481"/>
      <c r="Q48" s="366">
        <v>699.05903999999998</v>
      </c>
    </row>
    <row r="49" spans="2:17" x14ac:dyDescent="0.2">
      <c r="B49" s="68">
        <v>4500</v>
      </c>
      <c r="C49" s="68" t="s">
        <v>621</v>
      </c>
      <c r="D49" s="61"/>
      <c r="E49" s="480">
        <v>1.59592</v>
      </c>
      <c r="F49" s="480">
        <v>31.161279999999998</v>
      </c>
      <c r="G49" s="480">
        <v>112.26883000000001</v>
      </c>
      <c r="H49" s="481">
        <v>0</v>
      </c>
      <c r="I49" s="481">
        <v>54.871989999999997</v>
      </c>
      <c r="J49" s="366">
        <v>199.89801999999997</v>
      </c>
      <c r="K49" s="55"/>
      <c r="L49" s="480">
        <v>3.8349099999999998</v>
      </c>
      <c r="M49" s="480">
        <v>62.322559999999996</v>
      </c>
      <c r="N49" s="480">
        <v>358.48748000000001</v>
      </c>
      <c r="O49" s="481">
        <v>0</v>
      </c>
      <c r="P49" s="481"/>
      <c r="Q49" s="366">
        <v>424.64494999999999</v>
      </c>
    </row>
    <row r="50" spans="2:17" x14ac:dyDescent="0.2">
      <c r="B50" s="68">
        <v>4600</v>
      </c>
      <c r="C50" s="68" t="s">
        <v>622</v>
      </c>
      <c r="D50" s="61"/>
      <c r="E50" s="480">
        <v>0</v>
      </c>
      <c r="F50" s="480">
        <v>7.83596</v>
      </c>
      <c r="G50" s="480">
        <v>37.513500000000001</v>
      </c>
      <c r="H50" s="481">
        <v>0</v>
      </c>
      <c r="I50" s="481"/>
      <c r="J50" s="366">
        <v>45.349460000000001</v>
      </c>
      <c r="K50" s="55"/>
      <c r="L50" s="480">
        <v>0</v>
      </c>
      <c r="M50" s="480">
        <v>7.83596</v>
      </c>
      <c r="N50" s="480">
        <v>26.259460000000001</v>
      </c>
      <c r="O50" s="481">
        <v>0</v>
      </c>
      <c r="P50" s="481"/>
      <c r="Q50" s="366">
        <v>34.095420000000004</v>
      </c>
    </row>
    <row r="51" spans="2:17" x14ac:dyDescent="0.2">
      <c r="B51" s="68">
        <v>4700</v>
      </c>
      <c r="C51" s="68" t="s">
        <v>623</v>
      </c>
      <c r="D51" s="61"/>
      <c r="E51" s="480">
        <v>1.5469600000000001</v>
      </c>
      <c r="F51" s="480">
        <v>36.089599999999997</v>
      </c>
      <c r="G51" s="480">
        <v>101.54953999999999</v>
      </c>
      <c r="H51" s="481">
        <v>0</v>
      </c>
      <c r="I51" s="481"/>
      <c r="J51" s="366">
        <v>139.18609999999998</v>
      </c>
      <c r="K51" s="55"/>
      <c r="L51" s="480">
        <v>2.3204400000000001</v>
      </c>
      <c r="M51" s="480">
        <v>54.134399999999999</v>
      </c>
      <c r="N51" s="480">
        <v>152.32431</v>
      </c>
      <c r="O51" s="481">
        <v>0</v>
      </c>
      <c r="P51" s="481"/>
      <c r="Q51" s="366">
        <v>208.77914999999999</v>
      </c>
    </row>
    <row r="52" spans="2:17" x14ac:dyDescent="0.2">
      <c r="B52" s="68">
        <v>4800</v>
      </c>
      <c r="C52" s="68" t="s">
        <v>624</v>
      </c>
      <c r="D52" s="61"/>
      <c r="E52" s="480">
        <v>4.0257800000000001</v>
      </c>
      <c r="F52" s="480">
        <v>796.34756000000004</v>
      </c>
      <c r="G52" s="480">
        <v>617.47871999999995</v>
      </c>
      <c r="H52" s="481">
        <v>0</v>
      </c>
      <c r="I52" s="481"/>
      <c r="J52" s="366">
        <v>1417.8520600000002</v>
      </c>
      <c r="K52" s="55"/>
      <c r="L52" s="480">
        <v>-547.32695999999999</v>
      </c>
      <c r="M52" s="480">
        <v>790.49808999999993</v>
      </c>
      <c r="N52" s="480">
        <v>2294.28015</v>
      </c>
      <c r="O52" s="481">
        <v>0</v>
      </c>
      <c r="P52" s="481"/>
      <c r="Q52" s="366">
        <v>2537.4512800000002</v>
      </c>
    </row>
    <row r="53" spans="2:17" hidden="1" x14ac:dyDescent="0.2">
      <c r="B53" s="68">
        <v>4900</v>
      </c>
      <c r="C53" s="68" t="s">
        <v>625</v>
      </c>
      <c r="D53" s="61"/>
      <c r="E53" s="480">
        <v>0</v>
      </c>
      <c r="F53" s="480">
        <v>0</v>
      </c>
      <c r="G53" s="480">
        <v>0</v>
      </c>
      <c r="H53" s="481">
        <v>0</v>
      </c>
      <c r="I53" s="481"/>
      <c r="J53" s="366">
        <v>0</v>
      </c>
      <c r="K53" s="55"/>
      <c r="L53" s="480">
        <v>0</v>
      </c>
      <c r="M53" s="480">
        <v>0</v>
      </c>
      <c r="N53" s="480">
        <v>0</v>
      </c>
      <c r="O53" s="481">
        <v>0</v>
      </c>
      <c r="P53" s="481"/>
      <c r="Q53" s="366">
        <v>0</v>
      </c>
    </row>
    <row r="54" spans="2:17" x14ac:dyDescent="0.2">
      <c r="B54" s="68">
        <v>5000</v>
      </c>
      <c r="C54" s="68" t="s">
        <v>626</v>
      </c>
      <c r="D54" s="61"/>
      <c r="E54" s="480">
        <v>1.48525</v>
      </c>
      <c r="F54" s="480">
        <v>14.866020000000001</v>
      </c>
      <c r="G54" s="480">
        <v>68.054690000000008</v>
      </c>
      <c r="H54" s="481">
        <v>0</v>
      </c>
      <c r="I54" s="481"/>
      <c r="J54" s="366">
        <v>84.405960000000007</v>
      </c>
      <c r="K54" s="55"/>
      <c r="L54" s="480">
        <v>4.4557500000000001</v>
      </c>
      <c r="M54" s="480">
        <v>44.598039999999997</v>
      </c>
      <c r="N54" s="480">
        <v>206.24270000000001</v>
      </c>
      <c r="O54" s="481">
        <v>-40.23001</v>
      </c>
      <c r="P54" s="481"/>
      <c r="Q54" s="366">
        <v>215.06648000000001</v>
      </c>
    </row>
    <row r="55" spans="2:17" x14ac:dyDescent="0.2">
      <c r="B55" s="68">
        <v>5100</v>
      </c>
      <c r="C55" s="68" t="s">
        <v>627</v>
      </c>
      <c r="D55" s="61"/>
      <c r="E55" s="480">
        <v>0</v>
      </c>
      <c r="F55" s="480">
        <v>44.121960000000001</v>
      </c>
      <c r="G55" s="480">
        <v>14.941319999999999</v>
      </c>
      <c r="H55" s="481">
        <v>0</v>
      </c>
      <c r="I55" s="481">
        <v>0</v>
      </c>
      <c r="J55" s="366">
        <v>59.063279999999999</v>
      </c>
      <c r="K55" s="55"/>
      <c r="L55" s="480">
        <v>-8.9999999999999992E-5</v>
      </c>
      <c r="M55" s="480">
        <v>44.121960000000001</v>
      </c>
      <c r="N55" s="480">
        <v>54.78492</v>
      </c>
      <c r="O55" s="481">
        <v>0</v>
      </c>
      <c r="P55" s="481"/>
      <c r="Q55" s="366">
        <v>98.906790000000001</v>
      </c>
    </row>
    <row r="56" spans="2:17" x14ac:dyDescent="0.2">
      <c r="B56" s="68">
        <v>5200</v>
      </c>
      <c r="C56" s="68" t="s">
        <v>628</v>
      </c>
      <c r="D56" s="61"/>
      <c r="E56" s="480">
        <v>37.647280000000002</v>
      </c>
      <c r="F56" s="480">
        <v>152.09251999999998</v>
      </c>
      <c r="G56" s="480">
        <v>1285.1799699999999</v>
      </c>
      <c r="H56" s="481">
        <v>0.32267000000000001</v>
      </c>
      <c r="I56" s="481"/>
      <c r="J56" s="366">
        <v>1475.24244</v>
      </c>
      <c r="K56" s="55"/>
      <c r="L56" s="480">
        <v>35.511330000000001</v>
      </c>
      <c r="M56" s="480">
        <v>148.81317000000001</v>
      </c>
      <c r="N56" s="480">
        <v>1259.8327400000001</v>
      </c>
      <c r="O56" s="481">
        <v>-3.3748200000000002</v>
      </c>
      <c r="P56" s="481"/>
      <c r="Q56" s="366">
        <v>1440.78242</v>
      </c>
    </row>
    <row r="57" spans="2:17" x14ac:dyDescent="0.2">
      <c r="B57" s="68">
        <v>5300</v>
      </c>
      <c r="C57" s="68" t="s">
        <v>629</v>
      </c>
      <c r="D57" s="61"/>
      <c r="E57" s="480">
        <v>28.556669999999997</v>
      </c>
      <c r="F57" s="480">
        <v>48.523650000000004</v>
      </c>
      <c r="G57" s="480">
        <v>109.32016</v>
      </c>
      <c r="H57" s="481">
        <v>0</v>
      </c>
      <c r="I57" s="481"/>
      <c r="J57" s="366">
        <v>186.40048000000002</v>
      </c>
      <c r="K57" s="55"/>
      <c r="L57" s="480">
        <v>-85.283659999999998</v>
      </c>
      <c r="M57" s="480">
        <v>48.349449999999997</v>
      </c>
      <c r="N57" s="480">
        <v>94.828070000000011</v>
      </c>
      <c r="O57" s="481">
        <v>0</v>
      </c>
      <c r="P57" s="481"/>
      <c r="Q57" s="366">
        <v>57.893860000000011</v>
      </c>
    </row>
    <row r="58" spans="2:17" x14ac:dyDescent="0.2">
      <c r="B58" s="68">
        <v>5400</v>
      </c>
      <c r="C58" s="68" t="s">
        <v>630</v>
      </c>
      <c r="D58" s="61"/>
      <c r="E58" s="480">
        <v>2412.7284599999998</v>
      </c>
      <c r="F58" s="480">
        <v>672.71963000000005</v>
      </c>
      <c r="G58" s="480">
        <v>2983.5137200000004</v>
      </c>
      <c r="H58" s="481">
        <v>0</v>
      </c>
      <c r="I58" s="481"/>
      <c r="J58" s="366">
        <v>6068.9618100000007</v>
      </c>
      <c r="K58" s="55"/>
      <c r="L58" s="480">
        <v>2310.9245099999998</v>
      </c>
      <c r="M58" s="480">
        <v>631.46887000000004</v>
      </c>
      <c r="N58" s="480">
        <v>3056.2673399999999</v>
      </c>
      <c r="O58" s="481">
        <v>-45.843400000000003</v>
      </c>
      <c r="P58" s="481"/>
      <c r="Q58" s="366">
        <v>5952.8173200000001</v>
      </c>
    </row>
    <row r="59" spans="2:17" x14ac:dyDescent="0.2">
      <c r="B59" s="68">
        <v>5500</v>
      </c>
      <c r="C59" s="68" t="s">
        <v>631</v>
      </c>
      <c r="D59" s="61"/>
      <c r="E59" s="480">
        <v>231.94372000000001</v>
      </c>
      <c r="F59" s="480">
        <v>126.63324</v>
      </c>
      <c r="G59" s="480">
        <v>589.12962000000005</v>
      </c>
      <c r="H59" s="481">
        <v>3.68703</v>
      </c>
      <c r="I59" s="481"/>
      <c r="J59" s="366">
        <v>951.39361000000008</v>
      </c>
      <c r="K59" s="55"/>
      <c r="L59" s="480">
        <v>223.58237</v>
      </c>
      <c r="M59" s="480">
        <v>126.63324</v>
      </c>
      <c r="N59" s="480">
        <v>585.89101000000005</v>
      </c>
      <c r="O59" s="481">
        <v>-3.68703</v>
      </c>
      <c r="P59" s="481"/>
      <c r="Q59" s="366">
        <v>932.41958999999997</v>
      </c>
    </row>
    <row r="60" spans="2:17" x14ac:dyDescent="0.2">
      <c r="B60" s="68">
        <v>5600</v>
      </c>
      <c r="C60" s="68" t="s">
        <v>632</v>
      </c>
      <c r="D60" s="61"/>
      <c r="E60" s="480">
        <v>49.088209999999997</v>
      </c>
      <c r="F60" s="480">
        <v>10.194240000000001</v>
      </c>
      <c r="G60" s="480">
        <v>84.712450000000004</v>
      </c>
      <c r="H60" s="481">
        <v>0</v>
      </c>
      <c r="I60" s="481"/>
      <c r="J60" s="366">
        <v>143.9949</v>
      </c>
      <c r="K60" s="55"/>
      <c r="L60" s="480">
        <v>107.13544</v>
      </c>
      <c r="M60" s="480">
        <v>20.388480000000001</v>
      </c>
      <c r="N60" s="480">
        <v>169.42490000000001</v>
      </c>
      <c r="O60" s="481">
        <v>0</v>
      </c>
      <c r="P60" s="481"/>
      <c r="Q60" s="366">
        <v>296.94882000000001</v>
      </c>
    </row>
    <row r="61" spans="2:17" x14ac:dyDescent="0.2">
      <c r="B61" s="68"/>
      <c r="C61" s="68"/>
      <c r="D61" s="61"/>
      <c r="E61" s="485">
        <v>346558.81285900011</v>
      </c>
      <c r="F61" s="485">
        <v>72295.572617000027</v>
      </c>
      <c r="G61" s="485">
        <v>231361.40985799997</v>
      </c>
      <c r="H61" s="485">
        <v>454629.06691179995</v>
      </c>
      <c r="I61" s="485">
        <v>1351.3378400000001</v>
      </c>
      <c r="J61" s="485">
        <v>1106196.2000857997</v>
      </c>
      <c r="K61" s="486"/>
      <c r="L61" s="485">
        <v>371950.55668899999</v>
      </c>
      <c r="M61" s="485">
        <v>77918.203616999963</v>
      </c>
      <c r="N61" s="485">
        <v>233075.91121800002</v>
      </c>
      <c r="O61" s="485">
        <v>467122.50716179993</v>
      </c>
      <c r="P61" s="485">
        <v>1289.0265800000002</v>
      </c>
      <c r="Q61" s="485">
        <v>1151356.2052658</v>
      </c>
    </row>
    <row r="62" spans="2:17" x14ac:dyDescent="0.2">
      <c r="B62" s="68"/>
      <c r="C62" s="68" t="s">
        <v>633</v>
      </c>
      <c r="D62" s="61"/>
      <c r="E62" s="480"/>
      <c r="F62" s="480"/>
      <c r="G62" s="61"/>
      <c r="H62" s="487"/>
      <c r="I62" s="487"/>
      <c r="J62" s="487"/>
      <c r="K62" s="488"/>
      <c r="L62" s="487"/>
      <c r="M62" s="487"/>
      <c r="N62" s="487"/>
      <c r="O62" s="487"/>
      <c r="P62" s="487"/>
      <c r="Q62" s="487"/>
    </row>
    <row r="63" spans="2:17" x14ac:dyDescent="0.2">
      <c r="B63" s="68"/>
      <c r="C63" s="68" t="s">
        <v>634</v>
      </c>
      <c r="D63" s="61"/>
      <c r="E63" s="480"/>
      <c r="F63" s="480"/>
      <c r="H63" s="487"/>
      <c r="I63" s="487"/>
      <c r="J63" s="481">
        <v>0</v>
      </c>
      <c r="K63" s="488"/>
      <c r="L63" s="487"/>
      <c r="M63" s="487"/>
      <c r="N63" s="487"/>
      <c r="O63" s="487"/>
      <c r="P63" s="487"/>
      <c r="Q63" s="489"/>
    </row>
    <row r="64" spans="2:17" x14ac:dyDescent="0.2">
      <c r="B64" s="68"/>
      <c r="C64" s="68" t="s">
        <v>635</v>
      </c>
      <c r="D64" s="61"/>
      <c r="E64" s="480"/>
      <c r="F64" s="480"/>
      <c r="H64" s="489"/>
      <c r="I64" s="489"/>
      <c r="J64" s="489">
        <v>383864.85806</v>
      </c>
      <c r="K64" s="154"/>
      <c r="L64" s="489"/>
      <c r="M64" s="489"/>
      <c r="N64" s="489"/>
      <c r="O64" s="489"/>
      <c r="P64" s="489"/>
      <c r="Q64" s="489">
        <v>401988.23311000003</v>
      </c>
    </row>
    <row r="65" spans="2:17" x14ac:dyDescent="0.2">
      <c r="B65" s="68"/>
      <c r="C65" s="68"/>
      <c r="D65" s="61"/>
      <c r="E65" s="480"/>
      <c r="F65" s="480"/>
      <c r="H65" s="489"/>
      <c r="I65" s="489"/>
      <c r="J65" s="489"/>
      <c r="K65" s="57"/>
      <c r="L65" s="489"/>
      <c r="M65" s="489"/>
      <c r="N65" s="489"/>
      <c r="O65" s="489"/>
      <c r="P65" s="489"/>
      <c r="Q65" s="489"/>
    </row>
    <row r="66" spans="2:17" ht="13.5" thickBot="1" x14ac:dyDescent="0.25">
      <c r="B66" s="68"/>
      <c r="C66" s="68" t="s">
        <v>271</v>
      </c>
      <c r="D66" s="61"/>
      <c r="E66" s="490">
        <v>346558.81285900011</v>
      </c>
      <c r="F66" s="490">
        <v>72295.572617000027</v>
      </c>
      <c r="G66" s="490">
        <v>231361.40985799997</v>
      </c>
      <c r="H66" s="490">
        <v>454629.06691179995</v>
      </c>
      <c r="I66" s="490">
        <v>1351.3378400000001</v>
      </c>
      <c r="J66" s="490">
        <v>1490061.0581457997</v>
      </c>
      <c r="K66" s="57"/>
      <c r="L66" s="490">
        <v>371950.55668899999</v>
      </c>
      <c r="M66" s="490">
        <v>77918.203616999963</v>
      </c>
      <c r="N66" s="490">
        <v>233075.91121800002</v>
      </c>
      <c r="O66" s="490">
        <v>467122.50716179993</v>
      </c>
      <c r="P66" s="490">
        <v>1289.0265800000002</v>
      </c>
      <c r="Q66" s="490">
        <v>1553344.4383757999</v>
      </c>
    </row>
    <row r="67" spans="2:17" ht="13.5" thickTop="1" x14ac:dyDescent="0.2">
      <c r="B67" s="68"/>
      <c r="C67" s="68"/>
      <c r="D67" s="61"/>
      <c r="E67" s="480"/>
      <c r="F67" s="480"/>
      <c r="H67" s="295"/>
      <c r="I67" s="295"/>
      <c r="J67" s="295"/>
      <c r="K67" s="295"/>
      <c r="L67" s="61"/>
      <c r="M67" s="61"/>
      <c r="N67" s="61"/>
      <c r="O67" s="61"/>
      <c r="P67" s="61"/>
      <c r="Q67" s="61"/>
    </row>
    <row r="68" spans="2:17" x14ac:dyDescent="0.2">
      <c r="F68" s="480"/>
    </row>
    <row r="69" spans="2:17" x14ac:dyDescent="0.2">
      <c r="E69" s="480"/>
      <c r="F69" s="480"/>
    </row>
    <row r="70" spans="2:17" x14ac:dyDescent="0.2">
      <c r="E70" s="480"/>
      <c r="F70" s="480"/>
      <c r="J70" s="491"/>
    </row>
    <row r="71" spans="2:17" x14ac:dyDescent="0.2">
      <c r="E71" s="480"/>
      <c r="F71" s="480"/>
    </row>
    <row r="72" spans="2:17" x14ac:dyDescent="0.2">
      <c r="E72" s="480">
        <v>-9.9989119917154312E-7</v>
      </c>
      <c r="F72" s="480">
        <v>-2.9999791877344251E-6</v>
      </c>
      <c r="G72" s="492">
        <v>7.9999736044555902E-6</v>
      </c>
      <c r="H72" s="493">
        <v>1.7998972907662392E-6</v>
      </c>
      <c r="I72" s="493"/>
      <c r="L72" s="480">
        <v>50.179559000011068</v>
      </c>
      <c r="M72" s="480">
        <v>2.8364869999641087</v>
      </c>
    </row>
    <row r="73" spans="2:17" x14ac:dyDescent="0.2">
      <c r="E73" s="480"/>
      <c r="F73" s="480"/>
    </row>
    <row r="74" spans="2:17" x14ac:dyDescent="0.2">
      <c r="E74" s="480"/>
      <c r="F74" s="480"/>
      <c r="J74" s="492">
        <v>-59.530985799850896</v>
      </c>
      <c r="Q74" s="492">
        <v>6.5172341999132186</v>
      </c>
    </row>
    <row r="75" spans="2:17" x14ac:dyDescent="0.2">
      <c r="E75" s="487"/>
      <c r="F75" s="480"/>
    </row>
    <row r="76" spans="2:17" x14ac:dyDescent="0.2">
      <c r="E76" s="487"/>
      <c r="F76" s="480"/>
    </row>
    <row r="77" spans="2:17" x14ac:dyDescent="0.2">
      <c r="E77" s="489"/>
      <c r="F77" s="487"/>
    </row>
    <row r="78" spans="2:17" x14ac:dyDescent="0.2">
      <c r="E78" s="489"/>
      <c r="F78" s="487"/>
    </row>
    <row r="79" spans="2:17" x14ac:dyDescent="0.2">
      <c r="E79" s="61"/>
      <c r="F79" s="489"/>
    </row>
  </sheetData>
  <printOptions horizontalCentered="1" verticalCentered="1"/>
  <pageMargins left="0.70866141732283472" right="0.59055118110236227" top="0.78740157480314965" bottom="0.39370078740157483" header="0" footer="0"/>
  <pageSetup scale="6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tabColor rgb="FFFFFF00"/>
    <pageSetUpPr fitToPage="1"/>
  </sheetPr>
  <dimension ref="A1:J64"/>
  <sheetViews>
    <sheetView workbookViewId="0">
      <selection sqref="A1:IV65536"/>
    </sheetView>
  </sheetViews>
  <sheetFormatPr baseColWidth="10" defaultRowHeight="12.75" x14ac:dyDescent="0.2"/>
  <cols>
    <col min="2" max="2" width="50.140625" customWidth="1"/>
    <col min="3" max="9" width="16.5703125" customWidth="1"/>
  </cols>
  <sheetData>
    <row r="1" spans="1:10" ht="15.75" x14ac:dyDescent="0.25">
      <c r="A1" s="285" t="s">
        <v>636</v>
      </c>
      <c r="B1" s="68"/>
      <c r="C1" s="61"/>
      <c r="D1" s="61"/>
      <c r="E1" s="61"/>
      <c r="F1" s="61"/>
      <c r="G1" s="61"/>
      <c r="H1" s="61"/>
      <c r="I1" s="61"/>
      <c r="J1" s="285"/>
    </row>
    <row r="2" spans="1:10" x14ac:dyDescent="0.2">
      <c r="A2" s="68"/>
      <c r="B2" s="68"/>
      <c r="C2" s="61"/>
      <c r="D2" s="61"/>
      <c r="E2" s="61"/>
      <c r="F2" s="61"/>
      <c r="G2" s="61"/>
      <c r="H2" s="61"/>
      <c r="I2" s="61"/>
      <c r="J2" s="68"/>
    </row>
    <row r="3" spans="1:10" x14ac:dyDescent="0.2">
      <c r="A3" s="68"/>
      <c r="B3" s="61"/>
      <c r="C3" s="61"/>
      <c r="D3" s="57"/>
      <c r="E3" s="494" t="s">
        <v>1020</v>
      </c>
      <c r="F3" s="61"/>
      <c r="G3" s="494" t="s">
        <v>1021</v>
      </c>
      <c r="H3" s="57"/>
      <c r="I3" s="61"/>
      <c r="J3" s="68"/>
    </row>
    <row r="4" spans="1:10" x14ac:dyDescent="0.2">
      <c r="A4" s="68"/>
      <c r="B4" s="61"/>
      <c r="C4" s="61"/>
      <c r="D4" s="495"/>
      <c r="E4" s="66"/>
      <c r="F4" s="495"/>
      <c r="G4" s="66"/>
      <c r="H4" s="57"/>
      <c r="I4" s="61"/>
      <c r="J4" s="68"/>
    </row>
    <row r="5" spans="1:10" ht="14.25" customHeight="1" x14ac:dyDescent="0.2">
      <c r="A5" s="68"/>
      <c r="B5" s="61"/>
      <c r="C5" s="61"/>
      <c r="D5" s="61"/>
      <c r="E5" s="61"/>
      <c r="F5" s="61"/>
      <c r="G5" s="61"/>
      <c r="H5" s="57"/>
      <c r="I5" s="61"/>
      <c r="J5" s="68"/>
    </row>
    <row r="6" spans="1:10" ht="14.25" customHeight="1" x14ac:dyDescent="0.2">
      <c r="A6" s="68"/>
      <c r="B6" s="67"/>
      <c r="C6" s="67" t="s">
        <v>637</v>
      </c>
      <c r="D6" s="61"/>
      <c r="E6" s="496">
        <v>80587.520969999998</v>
      </c>
      <c r="F6" s="468"/>
      <c r="G6" s="496">
        <v>113591.72674</v>
      </c>
      <c r="H6" s="57"/>
      <c r="I6" s="61"/>
      <c r="J6" s="68"/>
    </row>
    <row r="7" spans="1:10" ht="14.25" customHeight="1" x14ac:dyDescent="0.2">
      <c r="A7" s="68"/>
      <c r="B7" s="67"/>
      <c r="C7" s="67" t="s">
        <v>638</v>
      </c>
      <c r="D7" s="61"/>
      <c r="E7" s="169">
        <v>519.75942999999995</v>
      </c>
      <c r="F7" s="468"/>
      <c r="G7" s="367">
        <v>481.40671000000003</v>
      </c>
      <c r="H7" s="57"/>
      <c r="I7" s="61"/>
      <c r="J7" s="68"/>
    </row>
    <row r="8" spans="1:10" ht="14.25" customHeight="1" x14ac:dyDescent="0.2">
      <c r="A8" s="68"/>
      <c r="B8" s="67"/>
      <c r="C8" s="67" t="s">
        <v>639</v>
      </c>
      <c r="D8" s="61"/>
      <c r="E8" s="169">
        <v>7752.2969599999997</v>
      </c>
      <c r="F8" s="468"/>
      <c r="G8" s="367">
        <v>6735.5023899999997</v>
      </c>
      <c r="H8" s="57"/>
      <c r="I8" s="61"/>
      <c r="J8" s="68"/>
    </row>
    <row r="9" spans="1:10" ht="14.25" customHeight="1" x14ac:dyDescent="0.2">
      <c r="A9" s="68"/>
      <c r="B9" s="67"/>
      <c r="C9" s="67" t="s">
        <v>640</v>
      </c>
      <c r="D9" s="61"/>
      <c r="E9" s="169">
        <v>8379.9348600000012</v>
      </c>
      <c r="F9" s="295"/>
      <c r="G9" s="367">
        <v>10308.237650000001</v>
      </c>
      <c r="H9" s="57"/>
      <c r="I9" s="61"/>
      <c r="J9" s="68"/>
    </row>
    <row r="10" spans="1:10" ht="14.25" customHeight="1" thickBot="1" x14ac:dyDescent="0.25">
      <c r="A10" s="68"/>
      <c r="B10" s="67"/>
      <c r="C10" s="67" t="s">
        <v>641</v>
      </c>
      <c r="D10" s="61"/>
      <c r="E10" s="169">
        <v>1363.8936200000001</v>
      </c>
      <c r="F10" s="295"/>
      <c r="G10" s="169">
        <v>1413.33806</v>
      </c>
      <c r="H10" s="57"/>
      <c r="I10" s="61"/>
      <c r="J10" s="68"/>
    </row>
    <row r="11" spans="1:10" ht="14.25" customHeight="1" x14ac:dyDescent="0.2">
      <c r="A11" s="68"/>
      <c r="B11" s="68"/>
      <c r="C11" s="61"/>
      <c r="D11" s="61"/>
      <c r="E11" s="497"/>
      <c r="F11" s="295"/>
      <c r="G11" s="497"/>
      <c r="H11" s="57"/>
      <c r="I11" s="61"/>
      <c r="J11" s="68"/>
    </row>
    <row r="12" spans="1:10" ht="14.25" customHeight="1" thickBot="1" x14ac:dyDescent="0.25">
      <c r="A12" s="68"/>
      <c r="B12" s="68"/>
      <c r="C12" s="61"/>
      <c r="D12" s="61"/>
      <c r="E12" s="498">
        <v>98603.405840000007</v>
      </c>
      <c r="F12" s="57"/>
      <c r="G12" s="498">
        <v>132530.21155000001</v>
      </c>
      <c r="H12" s="57"/>
      <c r="I12" s="61"/>
      <c r="J12" s="68"/>
    </row>
    <row r="13" spans="1:10" ht="17.25" customHeight="1" thickTop="1" x14ac:dyDescent="0.2">
      <c r="A13" s="68"/>
      <c r="B13" s="57"/>
      <c r="C13" s="68"/>
      <c r="D13" s="61"/>
      <c r="E13" s="61"/>
      <c r="F13" s="57"/>
      <c r="G13" s="61"/>
      <c r="H13" s="57"/>
      <c r="I13" s="61"/>
      <c r="J13" s="68"/>
    </row>
    <row r="14" spans="1:10" ht="17.25" customHeight="1" x14ac:dyDescent="0.2">
      <c r="A14" s="68"/>
      <c r="B14" s="68"/>
      <c r="C14" s="61"/>
      <c r="D14" s="61"/>
      <c r="E14" s="61"/>
      <c r="F14" s="61"/>
      <c r="G14" s="61"/>
      <c r="H14" s="57"/>
      <c r="I14" s="61"/>
      <c r="J14" s="68"/>
    </row>
    <row r="15" spans="1:10" ht="17.25" customHeight="1" x14ac:dyDescent="0.2">
      <c r="A15" s="68"/>
      <c r="B15" s="68"/>
      <c r="C15" s="61"/>
      <c r="D15" s="61"/>
      <c r="E15" s="61"/>
      <c r="F15" s="61"/>
      <c r="G15" s="61"/>
      <c r="H15" s="61"/>
      <c r="I15" s="61"/>
      <c r="J15" s="68"/>
    </row>
    <row r="16" spans="1:10" ht="17.25" customHeight="1" x14ac:dyDescent="0.2">
      <c r="A16" s="68"/>
      <c r="B16" s="67"/>
      <c r="C16" s="61"/>
      <c r="D16" s="61"/>
      <c r="E16" s="61"/>
      <c r="F16" s="61"/>
      <c r="G16" s="61"/>
      <c r="H16" s="61"/>
      <c r="I16" s="61"/>
      <c r="J16" s="68"/>
    </row>
    <row r="17" spans="1:10" ht="15.75" x14ac:dyDescent="0.25">
      <c r="A17" s="460" t="s">
        <v>642</v>
      </c>
      <c r="B17" s="67"/>
      <c r="C17" s="68"/>
      <c r="D17" s="76"/>
      <c r="E17" s="76"/>
      <c r="F17" s="76"/>
      <c r="G17" s="76"/>
      <c r="H17" s="76"/>
      <c r="I17" s="68"/>
      <c r="J17" s="460"/>
    </row>
    <row r="18" spans="1:10" x14ac:dyDescent="0.2">
      <c r="A18" s="68"/>
      <c r="B18" s="68"/>
      <c r="C18" s="68"/>
      <c r="D18" s="68"/>
      <c r="E18" s="68"/>
      <c r="F18" s="68"/>
      <c r="G18" s="68"/>
      <c r="H18" s="68"/>
      <c r="I18" s="68"/>
      <c r="J18" s="68"/>
    </row>
    <row r="19" spans="1:10" x14ac:dyDescent="0.2">
      <c r="A19" s="68"/>
      <c r="B19" s="67" t="s">
        <v>643</v>
      </c>
      <c r="C19" s="68"/>
      <c r="D19" s="76"/>
      <c r="E19" s="76"/>
      <c r="F19" s="76"/>
      <c r="G19" s="76"/>
      <c r="H19" s="76"/>
      <c r="I19" s="68"/>
      <c r="J19" s="68"/>
    </row>
    <row r="20" spans="1:10" x14ac:dyDescent="0.2">
      <c r="A20" s="68"/>
      <c r="B20" s="68"/>
      <c r="C20" s="68"/>
      <c r="D20" s="76"/>
      <c r="E20" s="76"/>
      <c r="F20" s="76"/>
      <c r="G20" s="76"/>
      <c r="H20" s="76"/>
      <c r="I20" s="68"/>
      <c r="J20" s="68"/>
    </row>
    <row r="21" spans="1:10" ht="15" x14ac:dyDescent="0.25">
      <c r="A21" s="67"/>
      <c r="B21" s="67"/>
      <c r="C21" s="629"/>
      <c r="D21" s="629"/>
      <c r="E21" s="629"/>
      <c r="F21" s="629"/>
      <c r="G21" s="629"/>
      <c r="H21" s="451"/>
      <c r="I21" s="76"/>
      <c r="J21" s="67"/>
    </row>
    <row r="22" spans="1:10" ht="15" x14ac:dyDescent="0.25">
      <c r="A22" s="499"/>
      <c r="B22" s="499"/>
      <c r="C22" s="630" t="s">
        <v>913</v>
      </c>
      <c r="D22" s="630"/>
      <c r="E22" s="630"/>
      <c r="F22" s="500">
        <v>2019</v>
      </c>
      <c r="G22" s="631" t="s">
        <v>644</v>
      </c>
      <c r="H22" s="631"/>
      <c r="I22" s="501"/>
      <c r="J22" s="499"/>
    </row>
    <row r="23" spans="1:10" ht="25.5" x14ac:dyDescent="0.2">
      <c r="A23" s="502"/>
      <c r="B23" s="502" t="s">
        <v>645</v>
      </c>
      <c r="C23" s="503" t="s">
        <v>646</v>
      </c>
      <c r="D23" s="504" t="s">
        <v>647</v>
      </c>
      <c r="E23" s="504" t="s">
        <v>184</v>
      </c>
      <c r="F23" s="504" t="s">
        <v>648</v>
      </c>
      <c r="G23" s="505" t="s">
        <v>1020</v>
      </c>
      <c r="H23" s="506" t="s">
        <v>1021</v>
      </c>
      <c r="I23" s="504" t="s">
        <v>649</v>
      </c>
      <c r="J23" s="502"/>
    </row>
    <row r="24" spans="1:10" ht="15" x14ac:dyDescent="0.25">
      <c r="A24" s="499"/>
      <c r="B24" s="499"/>
      <c r="C24" s="507"/>
      <c r="D24" s="508"/>
      <c r="E24" s="508"/>
      <c r="F24" s="508"/>
      <c r="G24" s="507"/>
      <c r="H24" s="507"/>
      <c r="I24" s="509"/>
      <c r="J24" s="499"/>
    </row>
    <row r="25" spans="1:10" x14ac:dyDescent="0.2">
      <c r="A25" s="67"/>
      <c r="B25" s="67" t="s">
        <v>650</v>
      </c>
      <c r="C25" s="510">
        <v>26843</v>
      </c>
      <c r="D25" s="510">
        <v>37638</v>
      </c>
      <c r="E25" s="510">
        <v>64481</v>
      </c>
      <c r="F25" s="510">
        <v>0</v>
      </c>
      <c r="G25" s="510">
        <v>64481</v>
      </c>
      <c r="H25" s="510">
        <v>64481</v>
      </c>
      <c r="I25" s="511"/>
      <c r="J25" s="67"/>
    </row>
    <row r="26" spans="1:10" x14ac:dyDescent="0.2">
      <c r="A26" s="68"/>
      <c r="B26" s="68"/>
      <c r="C26" s="292"/>
      <c r="D26" s="292"/>
      <c r="E26" s="292"/>
      <c r="F26" s="292"/>
      <c r="G26" s="292"/>
      <c r="H26" s="292"/>
      <c r="I26" s="512"/>
      <c r="J26" s="68"/>
    </row>
    <row r="27" spans="1:10" x14ac:dyDescent="0.2">
      <c r="A27" s="67"/>
      <c r="B27" s="67" t="s">
        <v>651</v>
      </c>
      <c r="C27" s="139">
        <v>141401</v>
      </c>
      <c r="D27" s="139">
        <v>58941</v>
      </c>
      <c r="E27" s="139">
        <v>200342</v>
      </c>
      <c r="F27" s="139">
        <v>64549</v>
      </c>
      <c r="G27" s="139">
        <v>135793</v>
      </c>
      <c r="H27" s="139">
        <v>135793</v>
      </c>
      <c r="I27" s="511">
        <v>3.3000000000000002E-2</v>
      </c>
      <c r="J27" s="67"/>
    </row>
    <row r="28" spans="1:10" x14ac:dyDescent="0.2">
      <c r="A28" s="67"/>
      <c r="B28" s="67"/>
      <c r="C28" s="139"/>
      <c r="D28" s="139"/>
      <c r="E28" s="139"/>
      <c r="F28" s="139"/>
      <c r="G28" s="139"/>
      <c r="H28" s="139"/>
      <c r="I28" s="512"/>
      <c r="J28" s="67"/>
    </row>
    <row r="29" spans="1:10" x14ac:dyDescent="0.2">
      <c r="A29" s="67"/>
      <c r="B29" s="67" t="s">
        <v>652</v>
      </c>
      <c r="C29" s="139">
        <v>399614</v>
      </c>
      <c r="D29" s="139">
        <v>0</v>
      </c>
      <c r="E29" s="139">
        <v>399614</v>
      </c>
      <c r="F29" s="139">
        <v>0</v>
      </c>
      <c r="G29" s="139">
        <v>399614</v>
      </c>
      <c r="H29" s="139">
        <v>399614</v>
      </c>
      <c r="I29" s="513"/>
      <c r="J29" s="67"/>
    </row>
    <row r="30" spans="1:10" x14ac:dyDescent="0.2">
      <c r="A30" s="68"/>
      <c r="B30" s="68"/>
      <c r="C30" s="139"/>
      <c r="D30" s="139"/>
      <c r="E30" s="139"/>
      <c r="F30" s="139"/>
      <c r="G30" s="139"/>
      <c r="H30" s="139"/>
      <c r="I30" s="513"/>
      <c r="J30" s="68"/>
    </row>
    <row r="31" spans="1:10" x14ac:dyDescent="0.2">
      <c r="A31" s="67"/>
      <c r="B31" s="67" t="s">
        <v>653</v>
      </c>
      <c r="C31" s="139">
        <v>9138</v>
      </c>
      <c r="D31" s="139">
        <v>2937</v>
      </c>
      <c r="E31" s="139">
        <v>12075</v>
      </c>
      <c r="F31" s="139">
        <v>9817</v>
      </c>
      <c r="G31" s="139">
        <v>2258</v>
      </c>
      <c r="H31" s="139">
        <v>2301</v>
      </c>
      <c r="I31" s="514">
        <v>0.1</v>
      </c>
      <c r="J31" s="67"/>
    </row>
    <row r="32" spans="1:10" x14ac:dyDescent="0.2">
      <c r="A32" s="68"/>
      <c r="B32" s="68"/>
      <c r="C32" s="139"/>
      <c r="D32" s="139"/>
      <c r="E32" s="139"/>
      <c r="F32" s="139"/>
      <c r="G32" s="139"/>
      <c r="H32" s="139"/>
      <c r="I32" s="514"/>
      <c r="J32" s="68"/>
    </row>
    <row r="33" spans="1:10" x14ac:dyDescent="0.2">
      <c r="A33" s="67"/>
      <c r="B33" s="67" t="s">
        <v>654</v>
      </c>
      <c r="C33" s="139">
        <v>36</v>
      </c>
      <c r="D33" s="139">
        <v>64</v>
      </c>
      <c r="E33" s="139">
        <v>100</v>
      </c>
      <c r="F33" s="139">
        <v>92</v>
      </c>
      <c r="G33" s="139">
        <v>8</v>
      </c>
      <c r="H33" s="139">
        <v>9</v>
      </c>
      <c r="I33" s="513">
        <v>0.1</v>
      </c>
      <c r="J33" s="67"/>
    </row>
    <row r="34" spans="1:10" x14ac:dyDescent="0.2">
      <c r="A34" s="68"/>
      <c r="B34" s="68"/>
      <c r="C34" s="139"/>
      <c r="D34" s="139"/>
      <c r="E34" s="139"/>
      <c r="F34" s="139"/>
      <c r="G34" s="139"/>
      <c r="H34" s="139"/>
      <c r="I34" s="513"/>
      <c r="J34" s="68"/>
    </row>
    <row r="35" spans="1:10" x14ac:dyDescent="0.2">
      <c r="A35" s="67"/>
      <c r="B35" s="67" t="s">
        <v>655</v>
      </c>
      <c r="C35" s="139">
        <v>27900</v>
      </c>
      <c r="D35" s="139">
        <v>989</v>
      </c>
      <c r="E35" s="139">
        <v>28889</v>
      </c>
      <c r="F35" s="139">
        <v>26943</v>
      </c>
      <c r="G35" s="139">
        <v>1946</v>
      </c>
      <c r="H35" s="139">
        <v>2024</v>
      </c>
      <c r="I35" s="515">
        <v>0.33329999999999999</v>
      </c>
      <c r="J35" s="67"/>
    </row>
    <row r="36" spans="1:10" x14ac:dyDescent="0.2">
      <c r="A36" s="68"/>
      <c r="B36" s="68"/>
      <c r="C36" s="139"/>
      <c r="D36" s="139"/>
      <c r="E36" s="139"/>
      <c r="F36" s="139"/>
      <c r="G36" s="139"/>
      <c r="H36" s="139"/>
      <c r="I36" s="513"/>
      <c r="J36" s="68"/>
    </row>
    <row r="37" spans="1:10" x14ac:dyDescent="0.2">
      <c r="A37" s="67"/>
      <c r="B37" s="67" t="s">
        <v>656</v>
      </c>
      <c r="C37" s="139">
        <v>4203</v>
      </c>
      <c r="D37" s="139">
        <v>1034</v>
      </c>
      <c r="E37" s="139">
        <v>5237</v>
      </c>
      <c r="F37" s="139">
        <v>3803</v>
      </c>
      <c r="G37" s="139">
        <v>1434</v>
      </c>
      <c r="H37" s="139">
        <v>1460</v>
      </c>
      <c r="I37" s="513">
        <v>0.1</v>
      </c>
      <c r="J37" s="67"/>
    </row>
    <row r="38" spans="1:10" x14ac:dyDescent="0.2">
      <c r="A38" s="68"/>
      <c r="B38" s="68"/>
      <c r="C38" s="139"/>
      <c r="D38" s="139"/>
      <c r="E38" s="139"/>
      <c r="F38" s="139"/>
      <c r="G38" s="139"/>
      <c r="H38" s="139"/>
      <c r="I38" s="513"/>
      <c r="J38" s="68"/>
    </row>
    <row r="39" spans="1:10" x14ac:dyDescent="0.2">
      <c r="A39" s="68"/>
      <c r="B39" s="68" t="s">
        <v>657</v>
      </c>
      <c r="C39" s="139">
        <v>647</v>
      </c>
      <c r="D39" s="139">
        <v>28</v>
      </c>
      <c r="E39" s="139">
        <v>675</v>
      </c>
      <c r="F39" s="139">
        <v>645</v>
      </c>
      <c r="G39" s="139">
        <v>30</v>
      </c>
      <c r="H39" s="139">
        <v>31</v>
      </c>
      <c r="I39" s="516">
        <v>0.33329999999999999</v>
      </c>
      <c r="J39" s="68"/>
    </row>
    <row r="40" spans="1:10" x14ac:dyDescent="0.2">
      <c r="A40" s="67"/>
      <c r="B40" s="67"/>
      <c r="C40" s="510"/>
      <c r="D40" s="510"/>
      <c r="E40" s="510"/>
      <c r="F40" s="510"/>
      <c r="G40" s="510"/>
      <c r="H40" s="510"/>
      <c r="I40" s="514"/>
      <c r="J40" s="67"/>
    </row>
    <row r="41" spans="1:10" x14ac:dyDescent="0.2">
      <c r="A41" s="68"/>
      <c r="B41" s="68" t="s">
        <v>658</v>
      </c>
      <c r="C41" s="292">
        <v>437</v>
      </c>
      <c r="D41" s="292">
        <v>0</v>
      </c>
      <c r="E41" s="139">
        <v>437</v>
      </c>
      <c r="F41" s="292">
        <v>253</v>
      </c>
      <c r="G41" s="139">
        <v>184</v>
      </c>
      <c r="H41" s="139">
        <v>190</v>
      </c>
      <c r="I41" s="513">
        <v>0.2</v>
      </c>
      <c r="J41" s="68"/>
    </row>
    <row r="42" spans="1:10" x14ac:dyDescent="0.2">
      <c r="A42" s="67"/>
      <c r="B42" s="67"/>
      <c r="C42" s="139"/>
      <c r="D42" s="139"/>
      <c r="E42" s="139"/>
      <c r="F42" s="139"/>
      <c r="G42" s="139"/>
      <c r="H42" s="139"/>
      <c r="I42" s="513"/>
      <c r="J42" s="67"/>
    </row>
    <row r="43" spans="1:10" x14ac:dyDescent="0.2">
      <c r="A43" s="67"/>
      <c r="B43" s="67" t="s">
        <v>659</v>
      </c>
      <c r="C43" s="139">
        <v>192</v>
      </c>
      <c r="D43" s="139">
        <v>1</v>
      </c>
      <c r="E43" s="139">
        <v>193</v>
      </c>
      <c r="F43" s="139">
        <v>193</v>
      </c>
      <c r="G43" s="139">
        <v>0</v>
      </c>
      <c r="H43" s="139">
        <v>0</v>
      </c>
      <c r="I43" s="516">
        <v>0.33329999999999999</v>
      </c>
      <c r="J43" s="67"/>
    </row>
    <row r="44" spans="1:10" x14ac:dyDescent="0.2">
      <c r="A44" s="67"/>
      <c r="B44" s="67"/>
      <c r="C44" s="139"/>
      <c r="D44" s="139"/>
      <c r="E44" s="139"/>
      <c r="F44" s="139"/>
      <c r="G44" s="139"/>
      <c r="H44" s="139"/>
      <c r="I44" s="514"/>
      <c r="J44" s="67"/>
    </row>
    <row r="45" spans="1:10" x14ac:dyDescent="0.2">
      <c r="A45" s="68"/>
      <c r="B45" s="68" t="s">
        <v>660</v>
      </c>
      <c r="C45" s="139">
        <v>37</v>
      </c>
      <c r="D45" s="139">
        <v>0</v>
      </c>
      <c r="E45" s="139">
        <v>37</v>
      </c>
      <c r="F45" s="139">
        <v>35</v>
      </c>
      <c r="G45" s="139">
        <v>2</v>
      </c>
      <c r="H45" s="139">
        <v>3</v>
      </c>
      <c r="I45" s="513">
        <v>0.2</v>
      </c>
      <c r="J45" s="68"/>
    </row>
    <row r="46" spans="1:10" x14ac:dyDescent="0.2">
      <c r="A46" s="67"/>
      <c r="B46" s="67"/>
      <c r="C46" s="139"/>
      <c r="D46" s="139"/>
      <c r="E46" s="139"/>
      <c r="F46" s="139"/>
      <c r="G46" s="139"/>
      <c r="H46" s="139"/>
      <c r="I46" s="513"/>
      <c r="J46" s="67"/>
    </row>
    <row r="47" spans="1:10" x14ac:dyDescent="0.2">
      <c r="A47" s="68"/>
      <c r="B47" s="68" t="s">
        <v>661</v>
      </c>
      <c r="C47" s="139">
        <v>48728</v>
      </c>
      <c r="D47" s="139">
        <v>6201</v>
      </c>
      <c r="E47" s="139">
        <v>54929</v>
      </c>
      <c r="F47" s="139">
        <v>50769</v>
      </c>
      <c r="G47" s="139">
        <v>4160</v>
      </c>
      <c r="H47" s="139">
        <v>4280</v>
      </c>
      <c r="I47" s="514">
        <v>0.2</v>
      </c>
      <c r="J47" s="68"/>
    </row>
    <row r="48" spans="1:10" x14ac:dyDescent="0.2">
      <c r="A48" s="67"/>
      <c r="B48" s="67"/>
      <c r="C48" s="139"/>
      <c r="D48" s="139"/>
      <c r="E48" s="139"/>
      <c r="F48" s="139"/>
      <c r="G48" s="139"/>
      <c r="H48" s="139"/>
      <c r="I48" s="514"/>
      <c r="J48" s="67"/>
    </row>
    <row r="49" spans="1:10" x14ac:dyDescent="0.2">
      <c r="A49" s="68"/>
      <c r="B49" s="68" t="s">
        <v>662</v>
      </c>
      <c r="C49" s="139">
        <v>8833.4</v>
      </c>
      <c r="D49" s="139">
        <v>185</v>
      </c>
      <c r="E49" s="139">
        <v>9018.4</v>
      </c>
      <c r="F49" s="139">
        <v>8869</v>
      </c>
      <c r="G49" s="139">
        <v>149.39999999999964</v>
      </c>
      <c r="H49" s="139">
        <v>149.39999999999964</v>
      </c>
      <c r="I49" s="513">
        <v>0.2</v>
      </c>
      <c r="J49" s="68"/>
    </row>
    <row r="50" spans="1:10" x14ac:dyDescent="0.2">
      <c r="A50" s="68"/>
      <c r="B50" s="68"/>
      <c r="C50" s="139"/>
      <c r="D50" s="139"/>
      <c r="E50" s="139"/>
      <c r="F50" s="139"/>
      <c r="G50" s="139"/>
      <c r="H50" s="139"/>
      <c r="I50" s="513"/>
      <c r="J50" s="68"/>
    </row>
    <row r="51" spans="1:10" x14ac:dyDescent="0.2">
      <c r="A51" s="67"/>
      <c r="B51" s="67" t="s">
        <v>663</v>
      </c>
      <c r="C51" s="139">
        <v>116</v>
      </c>
      <c r="D51" s="139">
        <v>7</v>
      </c>
      <c r="E51" s="139">
        <v>123</v>
      </c>
      <c r="F51" s="139">
        <v>117</v>
      </c>
      <c r="G51" s="139">
        <v>6</v>
      </c>
      <c r="H51" s="139">
        <v>6</v>
      </c>
      <c r="I51" s="514">
        <v>0.2</v>
      </c>
      <c r="J51" s="67"/>
    </row>
    <row r="52" spans="1:10" x14ac:dyDescent="0.2">
      <c r="A52" s="68"/>
      <c r="B52" s="68"/>
      <c r="C52" s="292"/>
      <c r="D52" s="292"/>
      <c r="E52" s="292"/>
      <c r="F52" s="292"/>
      <c r="G52" s="292"/>
      <c r="H52" s="292"/>
      <c r="I52" s="514"/>
      <c r="J52" s="68"/>
    </row>
    <row r="53" spans="1:10" x14ac:dyDescent="0.2">
      <c r="A53" s="67"/>
      <c r="B53" s="67" t="s">
        <v>664</v>
      </c>
      <c r="C53" s="139">
        <v>4356</v>
      </c>
      <c r="D53" s="139">
        <v>1810</v>
      </c>
      <c r="E53" s="139">
        <v>6166</v>
      </c>
      <c r="F53" s="139">
        <v>4436</v>
      </c>
      <c r="G53" s="139">
        <v>1730</v>
      </c>
      <c r="H53" s="139">
        <v>1757</v>
      </c>
      <c r="I53" s="513">
        <v>0.1</v>
      </c>
      <c r="J53" s="67"/>
    </row>
    <row r="54" spans="1:10" x14ac:dyDescent="0.2">
      <c r="A54" s="67"/>
      <c r="B54" s="67"/>
      <c r="C54" s="139"/>
      <c r="D54" s="139"/>
      <c r="E54" s="139"/>
      <c r="F54" s="139"/>
      <c r="G54" s="139"/>
      <c r="H54" s="139"/>
      <c r="I54" s="513"/>
      <c r="J54" s="67"/>
    </row>
    <row r="55" spans="1:10" x14ac:dyDescent="0.2">
      <c r="A55" s="67"/>
      <c r="B55" s="67" t="s">
        <v>665</v>
      </c>
      <c r="C55" s="139">
        <v>3359</v>
      </c>
      <c r="D55" s="139">
        <v>251</v>
      </c>
      <c r="E55" s="139">
        <v>3610</v>
      </c>
      <c r="F55" s="139">
        <v>2955</v>
      </c>
      <c r="G55" s="139">
        <v>655</v>
      </c>
      <c r="H55" s="139">
        <v>676</v>
      </c>
      <c r="I55" s="517">
        <v>0.1</v>
      </c>
      <c r="J55" s="67"/>
    </row>
    <row r="56" spans="1:10" x14ac:dyDescent="0.2">
      <c r="A56" s="68"/>
      <c r="B56" s="68"/>
      <c r="C56" s="139"/>
      <c r="D56" s="139"/>
      <c r="E56" s="139"/>
      <c r="F56" s="139"/>
      <c r="G56" s="139"/>
      <c r="H56" s="139"/>
      <c r="I56" s="517"/>
      <c r="J56" s="68"/>
    </row>
    <row r="57" spans="1:10" x14ac:dyDescent="0.2">
      <c r="A57" s="67"/>
      <c r="B57" s="67" t="s">
        <v>666</v>
      </c>
      <c r="C57" s="139">
        <v>220</v>
      </c>
      <c r="D57" s="139">
        <v>60</v>
      </c>
      <c r="E57" s="139">
        <v>280</v>
      </c>
      <c r="F57" s="139">
        <v>201</v>
      </c>
      <c r="G57" s="139">
        <v>79</v>
      </c>
      <c r="H57" s="139">
        <v>81</v>
      </c>
      <c r="I57" s="512">
        <v>0.1</v>
      </c>
      <c r="J57" s="67"/>
    </row>
    <row r="58" spans="1:10" x14ac:dyDescent="0.2">
      <c r="A58" s="68"/>
      <c r="B58" s="68"/>
      <c r="C58" s="139"/>
      <c r="D58" s="139"/>
      <c r="E58" s="139"/>
      <c r="F58" s="139"/>
      <c r="G58" s="139"/>
      <c r="H58" s="139"/>
      <c r="I58" s="512"/>
      <c r="J58" s="68"/>
    </row>
    <row r="59" spans="1:10" x14ac:dyDescent="0.2">
      <c r="A59" s="67"/>
      <c r="B59" s="67" t="s">
        <v>667</v>
      </c>
      <c r="C59" s="139">
        <v>361</v>
      </c>
      <c r="D59" s="139">
        <v>0</v>
      </c>
      <c r="E59" s="139">
        <v>361</v>
      </c>
      <c r="F59" s="139">
        <v>245</v>
      </c>
      <c r="G59" s="139">
        <v>116</v>
      </c>
      <c r="H59" s="139">
        <v>119</v>
      </c>
      <c r="I59" s="512">
        <v>0.1</v>
      </c>
      <c r="J59" s="67"/>
    </row>
    <row r="60" spans="1:10" ht="13.5" thickBot="1" x14ac:dyDescent="0.25">
      <c r="A60" s="68"/>
      <c r="B60" s="68"/>
      <c r="C60" s="139"/>
      <c r="D60" s="139"/>
      <c r="E60" s="139"/>
      <c r="F60" s="139"/>
      <c r="G60" s="139"/>
      <c r="H60" s="139"/>
      <c r="I60" s="518"/>
      <c r="J60" s="68"/>
    </row>
    <row r="61" spans="1:10" ht="13.5" thickBot="1" x14ac:dyDescent="0.25">
      <c r="A61" s="67"/>
      <c r="B61" s="67"/>
      <c r="C61" s="519">
        <v>676421.4</v>
      </c>
      <c r="D61" s="519">
        <v>110146</v>
      </c>
      <c r="E61" s="519">
        <v>786567.4</v>
      </c>
      <c r="F61" s="519">
        <v>173922</v>
      </c>
      <c r="G61" s="519">
        <v>612645.4</v>
      </c>
      <c r="H61" s="519">
        <v>612974.4</v>
      </c>
      <c r="I61" s="68"/>
      <c r="J61" s="67"/>
    </row>
    <row r="62" spans="1:10" ht="13.5" thickTop="1" x14ac:dyDescent="0.2">
      <c r="A62" s="67"/>
      <c r="B62" s="67"/>
      <c r="C62" s="68"/>
      <c r="D62" s="68"/>
      <c r="E62" s="68"/>
      <c r="F62" s="68"/>
      <c r="G62" s="68"/>
      <c r="H62" s="451"/>
      <c r="I62" s="68"/>
      <c r="J62" s="67"/>
    </row>
    <row r="63" spans="1:10" x14ac:dyDescent="0.2">
      <c r="A63" s="68"/>
      <c r="B63" s="68"/>
      <c r="C63" s="68"/>
      <c r="D63" s="68"/>
      <c r="E63" s="68"/>
      <c r="F63" s="68"/>
      <c r="G63" s="68"/>
      <c r="H63" s="451"/>
      <c r="I63" s="68"/>
      <c r="J63" s="68"/>
    </row>
    <row r="64" spans="1:10" ht="52.5" customHeight="1" x14ac:dyDescent="0.2">
      <c r="A64" s="68"/>
      <c r="B64" s="632" t="s">
        <v>668</v>
      </c>
      <c r="C64" s="632"/>
      <c r="D64" s="632"/>
      <c r="E64" s="632"/>
      <c r="F64" s="632"/>
      <c r="G64" s="632"/>
      <c r="H64" s="632"/>
      <c r="I64" s="632"/>
      <c r="J64" s="68"/>
    </row>
  </sheetData>
  <mergeCells count="4">
    <mergeCell ref="C21:G21"/>
    <mergeCell ref="C22:E22"/>
    <mergeCell ref="G22:H22"/>
    <mergeCell ref="B64:I64"/>
  </mergeCells>
  <printOptions horizontalCentered="1"/>
  <pageMargins left="0.59055118110236227" right="0.39370078740157483" top="1.1811023622047245" bottom="0.74803149606299213" header="0" footer="0"/>
  <pageSetup scale="5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L95"/>
  <sheetViews>
    <sheetView topLeftCell="A64" zoomScaleNormal="100" workbookViewId="0">
      <selection activeCell="A64" sqref="A1:IV65536"/>
    </sheetView>
  </sheetViews>
  <sheetFormatPr baseColWidth="10" defaultRowHeight="12.75" x14ac:dyDescent="0.2"/>
  <cols>
    <col min="2" max="2" width="15.5703125" customWidth="1"/>
    <col min="7" max="7" width="18.85546875" bestFit="1" customWidth="1"/>
  </cols>
  <sheetData>
    <row r="1" spans="1:10" ht="15.75" x14ac:dyDescent="0.25">
      <c r="A1" s="460" t="s">
        <v>669</v>
      </c>
      <c r="B1" s="68"/>
      <c r="C1" s="68"/>
      <c r="D1" s="68"/>
      <c r="E1" s="68"/>
      <c r="F1" s="68"/>
      <c r="G1" s="68"/>
      <c r="H1" s="68"/>
      <c r="I1" s="57"/>
      <c r="J1" s="68"/>
    </row>
    <row r="2" spans="1:10" x14ac:dyDescent="0.2">
      <c r="A2" s="68"/>
      <c r="B2" s="68"/>
      <c r="C2" s="68"/>
      <c r="D2" s="68"/>
      <c r="E2" s="68"/>
      <c r="F2" s="68"/>
      <c r="G2" s="68"/>
      <c r="H2" s="68"/>
      <c r="I2" s="57"/>
      <c r="J2" s="68"/>
    </row>
    <row r="3" spans="1:10" x14ac:dyDescent="0.2">
      <c r="A3" s="68"/>
      <c r="B3" s="634"/>
      <c r="C3" s="634"/>
      <c r="D3" s="634"/>
      <c r="E3" s="634"/>
      <c r="F3" s="634"/>
      <c r="G3" s="634"/>
      <c r="H3" s="634"/>
      <c r="I3" s="634"/>
      <c r="J3" s="634"/>
    </row>
    <row r="4" spans="1:10" ht="15" x14ac:dyDescent="0.2">
      <c r="A4" s="68"/>
      <c r="B4" s="635" t="s">
        <v>1022</v>
      </c>
      <c r="C4" s="635"/>
      <c r="D4" s="635"/>
      <c r="E4" s="635"/>
      <c r="F4" s="635"/>
      <c r="G4" s="635"/>
      <c r="H4" s="68"/>
      <c r="I4" s="68"/>
      <c r="J4" s="68"/>
    </row>
    <row r="5" spans="1:10" x14ac:dyDescent="0.2">
      <c r="A5" s="68"/>
      <c r="H5" s="68"/>
      <c r="I5" s="68"/>
      <c r="J5" s="68"/>
    </row>
    <row r="6" spans="1:10" x14ac:dyDescent="0.2">
      <c r="A6" s="68"/>
      <c r="B6" s="68"/>
      <c r="C6" s="68"/>
      <c r="D6" s="68"/>
      <c r="E6" s="68"/>
      <c r="F6" s="68"/>
      <c r="G6" s="68"/>
      <c r="H6" s="68"/>
      <c r="I6" s="68"/>
      <c r="J6" s="68"/>
    </row>
    <row r="7" spans="1:10" ht="15.75" x14ac:dyDescent="0.25">
      <c r="A7" s="460" t="s">
        <v>670</v>
      </c>
      <c r="B7" s="68"/>
      <c r="C7" s="68"/>
      <c r="D7" s="68"/>
      <c r="E7" s="68"/>
      <c r="F7" s="68"/>
      <c r="G7" s="68"/>
      <c r="H7" s="68"/>
      <c r="I7" s="68"/>
      <c r="J7" s="68"/>
    </row>
    <row r="8" spans="1:10" x14ac:dyDescent="0.2">
      <c r="A8" s="68"/>
      <c r="B8" s="68"/>
      <c r="C8" s="68"/>
      <c r="D8" s="68"/>
      <c r="E8" s="68"/>
      <c r="F8" s="68"/>
      <c r="G8" s="68"/>
      <c r="H8" s="68"/>
      <c r="I8" s="68"/>
      <c r="J8" s="68"/>
    </row>
    <row r="9" spans="1:10" x14ac:dyDescent="0.2">
      <c r="A9" s="68"/>
      <c r="B9" s="68"/>
      <c r="C9" s="68"/>
      <c r="D9" s="68"/>
      <c r="E9" s="68"/>
      <c r="F9" s="68"/>
      <c r="G9" s="68"/>
      <c r="H9" s="68"/>
      <c r="I9" s="68"/>
      <c r="J9" s="68"/>
    </row>
    <row r="10" spans="1:10" ht="25.5" customHeight="1" x14ac:dyDescent="0.2">
      <c r="A10" s="68"/>
      <c r="B10" s="636" t="s">
        <v>671</v>
      </c>
      <c r="C10" s="636"/>
      <c r="D10" s="636"/>
      <c r="E10" s="636"/>
      <c r="F10" s="636"/>
      <c r="G10" s="636"/>
      <c r="H10" s="636"/>
      <c r="I10" s="636"/>
      <c r="J10" s="636"/>
    </row>
    <row r="11" spans="1:10" x14ac:dyDescent="0.2">
      <c r="A11" s="68"/>
      <c r="B11" s="520"/>
      <c r="C11" s="520"/>
      <c r="D11" s="520"/>
      <c r="E11" s="520"/>
      <c r="F11" s="520"/>
      <c r="G11" s="520"/>
      <c r="H11" s="520"/>
      <c r="I11" s="520"/>
      <c r="J11" s="520"/>
    </row>
    <row r="12" spans="1:10" ht="73.5" customHeight="1" x14ac:dyDescent="0.2">
      <c r="A12" s="68"/>
      <c r="B12" s="636" t="s">
        <v>672</v>
      </c>
      <c r="C12" s="636"/>
      <c r="D12" s="636"/>
      <c r="E12" s="636"/>
      <c r="F12" s="636"/>
      <c r="G12" s="636"/>
      <c r="H12" s="636"/>
      <c r="I12" s="636"/>
      <c r="J12" s="636"/>
    </row>
    <row r="13" spans="1:10" x14ac:dyDescent="0.2">
      <c r="A13" s="68"/>
      <c r="B13" s="520"/>
      <c r="C13" s="520"/>
      <c r="D13" s="520"/>
      <c r="E13" s="520"/>
      <c r="F13" s="520"/>
      <c r="G13" s="520"/>
      <c r="H13" s="520"/>
      <c r="I13" s="520"/>
      <c r="J13" s="520"/>
    </row>
    <row r="14" spans="1:10" ht="29.25" customHeight="1" x14ac:dyDescent="0.2">
      <c r="A14" s="68"/>
      <c r="B14" s="637" t="s">
        <v>673</v>
      </c>
      <c r="C14" s="637"/>
      <c r="D14" s="637"/>
      <c r="E14" s="637"/>
      <c r="F14" s="637"/>
      <c r="G14" s="637"/>
      <c r="H14" s="637"/>
      <c r="I14" s="637"/>
      <c r="J14" s="637"/>
    </row>
    <row r="15" spans="1:10" x14ac:dyDescent="0.2">
      <c r="A15" s="68"/>
      <c r="B15" s="68"/>
      <c r="C15" s="68"/>
      <c r="D15" s="68"/>
      <c r="E15" s="68"/>
      <c r="F15" s="68"/>
      <c r="G15" s="68"/>
      <c r="H15" s="68"/>
      <c r="I15" s="68"/>
      <c r="J15" s="68"/>
    </row>
    <row r="16" spans="1:10" ht="67.5" customHeight="1" x14ac:dyDescent="0.2">
      <c r="A16" s="68"/>
      <c r="B16" s="636" t="s">
        <v>674</v>
      </c>
      <c r="C16" s="636"/>
      <c r="D16" s="636"/>
      <c r="E16" s="636"/>
      <c r="F16" s="636"/>
      <c r="G16" s="636"/>
      <c r="H16" s="636"/>
      <c r="I16" s="636"/>
      <c r="J16" s="636"/>
    </row>
    <row r="17" spans="1:10" x14ac:dyDescent="0.2">
      <c r="A17" s="68"/>
      <c r="B17" s="68"/>
      <c r="C17" s="68"/>
      <c r="D17" s="68"/>
      <c r="E17" s="68"/>
      <c r="F17" s="68"/>
      <c r="G17" s="68"/>
      <c r="H17" s="68"/>
      <c r="I17" s="68"/>
      <c r="J17" s="68"/>
    </row>
    <row r="18" spans="1:10" ht="41.25" customHeight="1" x14ac:dyDescent="0.2">
      <c r="A18" s="68"/>
      <c r="B18" s="636" t="s">
        <v>675</v>
      </c>
      <c r="C18" s="636"/>
      <c r="D18" s="636"/>
      <c r="E18" s="636"/>
      <c r="F18" s="636"/>
      <c r="G18" s="636"/>
      <c r="H18" s="636"/>
      <c r="I18" s="636"/>
      <c r="J18" s="636"/>
    </row>
    <row r="19" spans="1:10" x14ac:dyDescent="0.2">
      <c r="A19" s="68"/>
      <c r="B19" s="68"/>
      <c r="C19" s="68"/>
      <c r="D19" s="68"/>
      <c r="E19" s="68"/>
      <c r="F19" s="68"/>
      <c r="G19" s="68"/>
      <c r="H19" s="68"/>
      <c r="I19" s="68"/>
      <c r="J19" s="68"/>
    </row>
    <row r="20" spans="1:10" x14ac:dyDescent="0.2">
      <c r="A20" s="68"/>
      <c r="B20" s="68"/>
      <c r="C20" s="68"/>
      <c r="D20" s="68"/>
      <c r="E20" s="68"/>
      <c r="F20" s="68"/>
      <c r="G20" s="68"/>
      <c r="H20" s="68"/>
      <c r="I20" s="68"/>
      <c r="J20" s="68"/>
    </row>
    <row r="21" spans="1:10" ht="15.75" x14ac:dyDescent="0.25">
      <c r="A21" s="460" t="s">
        <v>676</v>
      </c>
      <c r="B21" s="68"/>
      <c r="C21" s="68"/>
      <c r="D21" s="68"/>
      <c r="E21" s="68"/>
      <c r="F21" s="68"/>
      <c r="G21" s="68"/>
      <c r="H21" s="68"/>
      <c r="I21" s="68"/>
      <c r="J21" s="68"/>
    </row>
    <row r="22" spans="1:10" x14ac:dyDescent="0.2">
      <c r="A22" s="68"/>
      <c r="B22" s="68"/>
      <c r="C22" s="68"/>
      <c r="D22" s="68"/>
      <c r="E22" s="68"/>
      <c r="F22" s="68"/>
      <c r="G22" s="68"/>
      <c r="H22" s="68"/>
      <c r="I22" s="68"/>
      <c r="J22" s="68"/>
    </row>
    <row r="23" spans="1:10" ht="80.25" customHeight="1" x14ac:dyDescent="0.2">
      <c r="A23" s="68"/>
      <c r="B23" s="636" t="s">
        <v>677</v>
      </c>
      <c r="C23" s="636"/>
      <c r="D23" s="636"/>
      <c r="E23" s="636"/>
      <c r="F23" s="636"/>
      <c r="G23" s="636"/>
      <c r="H23" s="636"/>
      <c r="I23" s="636"/>
      <c r="J23" s="636"/>
    </row>
    <row r="24" spans="1:10" x14ac:dyDescent="0.2">
      <c r="A24" s="68"/>
      <c r="B24" s="68"/>
      <c r="C24" s="68"/>
      <c r="D24" s="68"/>
      <c r="E24" s="68"/>
      <c r="F24" s="57"/>
      <c r="G24" s="57"/>
      <c r="H24" s="521"/>
      <c r="I24" s="68"/>
      <c r="J24" s="68"/>
    </row>
    <row r="25" spans="1:10" ht="26.25" customHeight="1" x14ac:dyDescent="0.2">
      <c r="A25" s="68"/>
      <c r="B25" s="636" t="s">
        <v>678</v>
      </c>
      <c r="C25" s="636"/>
      <c r="D25" s="636"/>
      <c r="E25" s="636"/>
      <c r="F25" s="636"/>
      <c r="G25" s="636"/>
      <c r="H25" s="636"/>
      <c r="I25" s="636"/>
      <c r="J25" s="636"/>
    </row>
    <row r="26" spans="1:10" x14ac:dyDescent="0.2">
      <c r="A26" s="68"/>
      <c r="B26" s="68"/>
      <c r="C26" s="68"/>
      <c r="D26" s="68"/>
      <c r="E26" s="68"/>
      <c r="F26" s="57"/>
      <c r="G26" s="57"/>
      <c r="H26" s="141"/>
      <c r="I26" s="68"/>
      <c r="J26" s="68"/>
    </row>
    <row r="27" spans="1:10" ht="15" x14ac:dyDescent="0.25">
      <c r="A27" s="68"/>
      <c r="B27" s="68" t="s">
        <v>679</v>
      </c>
      <c r="C27" s="68"/>
      <c r="D27" s="68"/>
      <c r="E27" s="68"/>
      <c r="F27" s="292"/>
      <c r="G27" s="522">
        <v>90962950.575000003</v>
      </c>
      <c r="H27" s="141"/>
      <c r="I27" s="68"/>
      <c r="J27" s="68"/>
    </row>
    <row r="28" spans="1:10" x14ac:dyDescent="0.2">
      <c r="A28" s="68"/>
      <c r="B28" s="68"/>
      <c r="C28" s="68"/>
      <c r="D28" s="68"/>
      <c r="E28" s="68"/>
      <c r="F28" s="292"/>
      <c r="G28" s="523"/>
      <c r="H28" s="141"/>
      <c r="I28" s="68"/>
      <c r="J28" s="68"/>
    </row>
    <row r="29" spans="1:10" x14ac:dyDescent="0.2">
      <c r="A29" s="68"/>
      <c r="B29" s="68" t="s">
        <v>680</v>
      </c>
      <c r="C29" s="68"/>
      <c r="D29" s="68"/>
      <c r="E29" s="68"/>
      <c r="F29" s="524" t="s">
        <v>681</v>
      </c>
      <c r="G29" s="299">
        <v>0</v>
      </c>
      <c r="H29" s="141"/>
      <c r="I29" s="68"/>
      <c r="J29" s="68"/>
    </row>
    <row r="30" spans="1:10" x14ac:dyDescent="0.2">
      <c r="A30" s="68"/>
      <c r="B30" s="68"/>
      <c r="C30" s="68"/>
      <c r="D30" s="68"/>
      <c r="E30" s="68"/>
      <c r="F30" s="524"/>
      <c r="G30" s="523"/>
      <c r="H30" s="141"/>
      <c r="I30" s="68"/>
      <c r="J30" s="68"/>
    </row>
    <row r="31" spans="1:10" x14ac:dyDescent="0.2">
      <c r="A31" s="68"/>
      <c r="B31" s="68" t="s">
        <v>682</v>
      </c>
      <c r="C31" s="68"/>
      <c r="D31" s="68"/>
      <c r="E31" s="68"/>
      <c r="F31" s="376" t="s">
        <v>681</v>
      </c>
      <c r="G31" s="525">
        <v>5523385.5300000003</v>
      </c>
      <c r="H31" s="141"/>
      <c r="I31" s="68"/>
      <c r="J31" s="68"/>
    </row>
    <row r="32" spans="1:10" x14ac:dyDescent="0.2">
      <c r="A32" s="68"/>
      <c r="B32" s="68"/>
      <c r="C32" s="68"/>
      <c r="D32" s="68"/>
      <c r="E32" s="68"/>
      <c r="F32" s="299"/>
      <c r="G32" s="299"/>
      <c r="H32" s="141"/>
      <c r="I32" s="68"/>
      <c r="J32" s="68"/>
    </row>
    <row r="33" spans="1:10" x14ac:dyDescent="0.2">
      <c r="A33" s="68"/>
      <c r="B33" s="68" t="s">
        <v>683</v>
      </c>
      <c r="C33" s="68"/>
      <c r="D33" s="68"/>
      <c r="E33" s="68"/>
      <c r="F33" s="55"/>
      <c r="G33" s="299">
        <v>85439565.045000002</v>
      </c>
      <c r="H33" s="141"/>
      <c r="I33" s="68"/>
      <c r="J33" s="68"/>
    </row>
    <row r="34" spans="1:10" x14ac:dyDescent="0.2">
      <c r="A34" s="68"/>
      <c r="B34" s="68"/>
      <c r="C34" s="68"/>
      <c r="D34" s="68"/>
      <c r="E34" s="68"/>
      <c r="F34" s="55"/>
      <c r="G34" s="155"/>
      <c r="H34" s="141"/>
      <c r="I34" s="68"/>
      <c r="J34" s="68"/>
    </row>
    <row r="35" spans="1:10" x14ac:dyDescent="0.2">
      <c r="A35" s="68"/>
      <c r="B35" s="68" t="s">
        <v>684</v>
      </c>
      <c r="C35" s="68"/>
      <c r="D35" s="68"/>
      <c r="E35" s="68"/>
      <c r="F35" s="526" t="s">
        <v>685</v>
      </c>
      <c r="G35" s="299">
        <v>12752177.333000001</v>
      </c>
      <c r="H35" s="141"/>
      <c r="I35" s="68"/>
      <c r="J35" s="68"/>
    </row>
    <row r="36" spans="1:10" x14ac:dyDescent="0.2">
      <c r="A36" s="68"/>
      <c r="B36" s="68"/>
      <c r="C36" s="68"/>
      <c r="D36" s="68"/>
      <c r="E36" s="68"/>
      <c r="F36" s="55"/>
      <c r="G36" s="155"/>
      <c r="H36" s="141"/>
      <c r="I36" s="68"/>
      <c r="J36" s="68"/>
    </row>
    <row r="37" spans="1:10" ht="13.5" thickBot="1" x14ac:dyDescent="0.25">
      <c r="A37" s="68"/>
      <c r="B37" s="68" t="s">
        <v>686</v>
      </c>
      <c r="C37" s="68"/>
      <c r="D37" s="68"/>
      <c r="E37" s="68"/>
      <c r="F37" s="55"/>
      <c r="G37" s="527">
        <v>98191742.378000006</v>
      </c>
      <c r="H37" s="141"/>
      <c r="I37" s="68"/>
      <c r="J37" s="75"/>
    </row>
    <row r="38" spans="1:10" ht="13.5" thickTop="1" x14ac:dyDescent="0.2">
      <c r="A38" s="68"/>
      <c r="B38" s="68"/>
      <c r="C38" s="68"/>
      <c r="D38" s="68"/>
      <c r="E38" s="68"/>
      <c r="F38" s="55"/>
      <c r="G38" s="155"/>
      <c r="H38" s="141"/>
      <c r="I38" s="68"/>
      <c r="J38" s="68"/>
    </row>
    <row r="39" spans="1:10" x14ac:dyDescent="0.2">
      <c r="A39" s="68"/>
      <c r="B39" s="68"/>
      <c r="C39" s="68"/>
      <c r="D39" s="68"/>
      <c r="E39" s="68"/>
      <c r="F39" s="68"/>
      <c r="G39" s="68"/>
      <c r="H39" s="68"/>
      <c r="I39" s="68"/>
      <c r="J39" s="68"/>
    </row>
    <row r="40" spans="1:10" ht="27" customHeight="1" x14ac:dyDescent="0.2">
      <c r="A40" s="68"/>
      <c r="B40" s="636" t="s">
        <v>687</v>
      </c>
      <c r="C40" s="636"/>
      <c r="D40" s="636"/>
      <c r="E40" s="636"/>
      <c r="F40" s="636"/>
      <c r="G40" s="636"/>
      <c r="H40" s="636"/>
      <c r="I40" s="636"/>
      <c r="J40" s="636"/>
    </row>
    <row r="41" spans="1:10" x14ac:dyDescent="0.2">
      <c r="A41" s="68"/>
      <c r="B41" s="68"/>
      <c r="C41" s="68"/>
      <c r="D41" s="68"/>
      <c r="E41" s="68"/>
      <c r="F41" s="68"/>
      <c r="G41" s="68"/>
      <c r="H41" s="68"/>
      <c r="I41" s="68"/>
      <c r="J41" s="68"/>
    </row>
    <row r="42" spans="1:10" x14ac:dyDescent="0.2">
      <c r="A42" s="68"/>
      <c r="B42" s="68" t="s">
        <v>688</v>
      </c>
      <c r="C42" s="68"/>
      <c r="D42" s="68"/>
      <c r="E42" s="68"/>
      <c r="F42" s="68"/>
      <c r="G42" s="68"/>
      <c r="H42" s="68"/>
      <c r="I42" s="68"/>
      <c r="J42" s="68"/>
    </row>
    <row r="43" spans="1:10" x14ac:dyDescent="0.2">
      <c r="A43" s="68"/>
      <c r="B43" s="68"/>
      <c r="C43" s="68"/>
      <c r="D43" s="68"/>
      <c r="E43" s="68"/>
      <c r="F43" s="68"/>
      <c r="G43" s="68"/>
      <c r="H43" s="68"/>
      <c r="I43" s="68"/>
      <c r="J43" s="68"/>
    </row>
    <row r="44" spans="1:10" ht="51.75" customHeight="1" x14ac:dyDescent="0.2">
      <c r="A44" s="68"/>
      <c r="B44" s="636" t="s">
        <v>689</v>
      </c>
      <c r="C44" s="636"/>
      <c r="D44" s="636"/>
      <c r="E44" s="636"/>
      <c r="F44" s="636"/>
      <c r="G44" s="636"/>
      <c r="H44" s="636"/>
      <c r="I44" s="636"/>
      <c r="J44" s="636"/>
    </row>
    <row r="45" spans="1:10" x14ac:dyDescent="0.2">
      <c r="A45" s="68"/>
      <c r="B45" s="68"/>
      <c r="C45" s="68"/>
      <c r="D45" s="68"/>
      <c r="E45" s="68"/>
      <c r="F45" s="68"/>
      <c r="G45" s="68"/>
      <c r="H45" s="68"/>
      <c r="I45" s="68"/>
      <c r="J45" s="68"/>
    </row>
    <row r="46" spans="1:10" x14ac:dyDescent="0.2">
      <c r="A46" s="68"/>
      <c r="B46" s="68"/>
      <c r="C46" s="68"/>
      <c r="D46" s="68"/>
      <c r="E46" s="68"/>
      <c r="F46" s="68"/>
      <c r="G46" s="68"/>
      <c r="H46" s="68"/>
      <c r="I46" s="68"/>
      <c r="J46" s="68"/>
    </row>
    <row r="47" spans="1:10" ht="54.75" customHeight="1" x14ac:dyDescent="0.2">
      <c r="A47" s="68"/>
      <c r="B47" s="633" t="s">
        <v>690</v>
      </c>
      <c r="C47" s="633"/>
      <c r="D47" s="633"/>
      <c r="E47" s="633"/>
      <c r="F47" s="633"/>
      <c r="G47" s="633"/>
      <c r="H47" s="633"/>
      <c r="I47" s="633"/>
      <c r="J47" s="633"/>
    </row>
    <row r="48" spans="1:10" x14ac:dyDescent="0.2">
      <c r="A48" s="68"/>
      <c r="B48" s="68"/>
      <c r="C48" s="68"/>
      <c r="D48" s="68"/>
      <c r="E48" s="68"/>
      <c r="F48" s="68"/>
      <c r="G48" s="68"/>
      <c r="H48" s="68"/>
      <c r="I48" s="68"/>
      <c r="J48" s="68"/>
    </row>
    <row r="49" spans="1:12" x14ac:dyDescent="0.2">
      <c r="A49" s="68"/>
      <c r="B49" s="638" t="s">
        <v>691</v>
      </c>
      <c r="C49" s="638"/>
      <c r="D49" s="638"/>
      <c r="E49" s="638"/>
      <c r="F49" s="638"/>
      <c r="G49" s="638"/>
      <c r="H49" s="638"/>
      <c r="I49" s="638"/>
      <c r="J49" s="638"/>
    </row>
    <row r="50" spans="1:12" x14ac:dyDescent="0.2">
      <c r="A50" s="68"/>
      <c r="B50" s="68"/>
      <c r="C50" s="68"/>
      <c r="D50" s="68"/>
      <c r="E50" s="68"/>
      <c r="F50" s="68"/>
      <c r="G50" s="68"/>
      <c r="H50" s="68"/>
      <c r="I50" s="68"/>
      <c r="J50" s="68"/>
    </row>
    <row r="51" spans="1:12" ht="57.75" customHeight="1" x14ac:dyDescent="0.2">
      <c r="A51" s="68"/>
      <c r="B51" s="633" t="s">
        <v>692</v>
      </c>
      <c r="C51" s="633"/>
      <c r="D51" s="633"/>
      <c r="E51" s="633"/>
      <c r="F51" s="633"/>
      <c r="G51" s="633"/>
      <c r="H51" s="633"/>
      <c r="I51" s="633"/>
      <c r="J51" s="633"/>
    </row>
    <row r="52" spans="1:12" x14ac:dyDescent="0.2">
      <c r="A52" s="68"/>
      <c r="B52" s="68"/>
      <c r="C52" s="68"/>
      <c r="D52" s="68"/>
      <c r="E52" s="68"/>
      <c r="F52" s="68"/>
      <c r="G52" s="68"/>
      <c r="H52" s="68"/>
      <c r="I52" s="68"/>
      <c r="J52" s="68"/>
    </row>
    <row r="53" spans="1:12" ht="26.25" customHeight="1" x14ac:dyDescent="0.2">
      <c r="A53" s="68"/>
      <c r="B53" s="636" t="s">
        <v>693</v>
      </c>
      <c r="C53" s="636"/>
      <c r="D53" s="636"/>
      <c r="E53" s="636"/>
      <c r="F53" s="636"/>
      <c r="G53" s="636"/>
      <c r="H53" s="636"/>
      <c r="I53" s="636"/>
      <c r="J53" s="636"/>
    </row>
    <row r="54" spans="1:12" x14ac:dyDescent="0.2">
      <c r="A54" s="68"/>
      <c r="B54" s="68"/>
      <c r="C54" s="68"/>
      <c r="D54" s="68"/>
      <c r="E54" s="68"/>
      <c r="F54" s="68"/>
      <c r="G54" s="68"/>
      <c r="H54" s="68"/>
      <c r="I54" s="68"/>
      <c r="J54" s="68"/>
    </row>
    <row r="55" spans="1:12" ht="24" customHeight="1" x14ac:dyDescent="0.2">
      <c r="A55" s="68"/>
      <c r="B55" s="633" t="s">
        <v>694</v>
      </c>
      <c r="C55" s="633"/>
      <c r="D55" s="633"/>
      <c r="E55" s="633"/>
      <c r="F55" s="633"/>
      <c r="G55" s="633"/>
      <c r="H55" s="633"/>
      <c r="I55" s="633"/>
      <c r="J55" s="633"/>
    </row>
    <row r="56" spans="1:12" x14ac:dyDescent="0.2">
      <c r="A56" s="68"/>
      <c r="B56" s="68"/>
      <c r="C56" s="68"/>
      <c r="D56" s="68"/>
      <c r="E56" s="68"/>
      <c r="F56" s="68"/>
      <c r="G56" s="68"/>
      <c r="H56" s="68"/>
      <c r="I56" s="68"/>
      <c r="J56" s="68"/>
    </row>
    <row r="57" spans="1:12" ht="38.25" customHeight="1" x14ac:dyDescent="0.2">
      <c r="A57" s="68"/>
      <c r="B57" s="633" t="s">
        <v>695</v>
      </c>
      <c r="C57" s="633"/>
      <c r="D57" s="633"/>
      <c r="E57" s="633"/>
      <c r="F57" s="633"/>
      <c r="G57" s="633"/>
      <c r="H57" s="633"/>
      <c r="I57" s="633"/>
      <c r="J57" s="633"/>
    </row>
    <row r="58" spans="1:12" x14ac:dyDescent="0.2">
      <c r="A58" s="68"/>
      <c r="B58" s="68"/>
      <c r="C58" s="68"/>
      <c r="D58" s="68"/>
      <c r="E58" s="68"/>
      <c r="F58" s="68"/>
      <c r="G58" s="68"/>
      <c r="H58" s="68"/>
      <c r="I58" s="68"/>
      <c r="J58" s="68"/>
      <c r="L58" s="528">
        <v>98191742.378029972</v>
      </c>
    </row>
    <row r="59" spans="1:12" ht="31.5" customHeight="1" x14ac:dyDescent="0.2">
      <c r="A59" s="68"/>
      <c r="B59" s="634" t="s">
        <v>1023</v>
      </c>
      <c r="C59" s="634"/>
      <c r="D59" s="634"/>
      <c r="E59" s="634"/>
      <c r="F59" s="634"/>
      <c r="G59" s="634"/>
      <c r="H59" s="634"/>
      <c r="I59" s="634"/>
      <c r="J59" s="634"/>
      <c r="L59" s="528">
        <v>602399.31692000001</v>
      </c>
    </row>
    <row r="60" spans="1:12" x14ac:dyDescent="0.2">
      <c r="A60" s="68"/>
      <c r="B60" s="529"/>
      <c r="C60" s="529"/>
      <c r="D60" s="529"/>
      <c r="E60" s="529"/>
      <c r="F60" s="529"/>
      <c r="G60" s="529"/>
      <c r="H60" s="529"/>
      <c r="I60" s="529"/>
      <c r="J60" s="529"/>
    </row>
    <row r="61" spans="1:12" x14ac:dyDescent="0.2">
      <c r="A61" s="68"/>
      <c r="B61" s="68"/>
      <c r="C61" s="68"/>
      <c r="D61" s="68"/>
      <c r="E61" s="68"/>
      <c r="F61" s="68"/>
      <c r="G61" s="68"/>
      <c r="H61" s="68"/>
      <c r="I61" s="61"/>
      <c r="J61" s="61"/>
    </row>
    <row r="62" spans="1:12" x14ac:dyDescent="0.2">
      <c r="A62" s="68"/>
      <c r="B62" s="68"/>
      <c r="C62" s="68"/>
      <c r="D62" s="68"/>
      <c r="E62" s="68"/>
      <c r="F62" s="526"/>
      <c r="G62" s="299"/>
      <c r="H62" s="141"/>
      <c r="I62" s="68"/>
      <c r="J62" s="68"/>
    </row>
    <row r="63" spans="1:12" x14ac:dyDescent="0.2">
      <c r="A63" s="68" t="s">
        <v>696</v>
      </c>
      <c r="B63" s="68"/>
      <c r="C63" s="68"/>
      <c r="D63" s="68"/>
      <c r="E63" s="68"/>
      <c r="F63" s="55"/>
      <c r="G63" s="299"/>
      <c r="H63" s="141"/>
      <c r="I63" s="68"/>
      <c r="J63" s="68"/>
    </row>
    <row r="64" spans="1:12" x14ac:dyDescent="0.2">
      <c r="A64" s="68"/>
      <c r="B64" s="68"/>
      <c r="C64" s="68"/>
      <c r="D64" s="68"/>
      <c r="E64" s="68"/>
      <c r="F64" s="55"/>
      <c r="G64" s="299"/>
      <c r="H64" s="141"/>
      <c r="I64" s="68"/>
      <c r="J64" s="75"/>
    </row>
    <row r="65" spans="1:10" x14ac:dyDescent="0.2">
      <c r="A65" s="68"/>
      <c r="B65" s="68" t="s">
        <v>697</v>
      </c>
      <c r="C65" s="68"/>
      <c r="D65" s="68"/>
      <c r="E65" s="68"/>
      <c r="F65" s="55"/>
      <c r="G65" s="299"/>
      <c r="H65" s="141"/>
      <c r="I65" s="68"/>
      <c r="J65" s="68"/>
    </row>
    <row r="66" spans="1:10" x14ac:dyDescent="0.2">
      <c r="A66" s="68"/>
      <c r="B66" s="68"/>
      <c r="C66" s="68"/>
      <c r="D66" s="68"/>
      <c r="E66" s="68"/>
      <c r="F66" s="57"/>
      <c r="G66" s="488"/>
      <c r="H66" s="68"/>
      <c r="I66" s="68"/>
      <c r="J66" s="68"/>
    </row>
    <row r="67" spans="1:10" ht="65.25" customHeight="1" x14ac:dyDescent="0.2">
      <c r="A67" s="68"/>
      <c r="B67" s="633" t="s">
        <v>698</v>
      </c>
      <c r="C67" s="633"/>
      <c r="D67" s="633"/>
      <c r="E67" s="633"/>
      <c r="F67" s="633"/>
      <c r="G67" s="633"/>
      <c r="H67" s="633"/>
      <c r="I67" s="633"/>
      <c r="J67" s="633"/>
    </row>
    <row r="68" spans="1:10" x14ac:dyDescent="0.2">
      <c r="A68" s="68"/>
      <c r="B68" s="68"/>
      <c r="C68" s="68"/>
      <c r="D68" s="68"/>
      <c r="E68" s="68"/>
      <c r="F68" s="68"/>
      <c r="G68" s="68"/>
      <c r="H68" s="68"/>
      <c r="I68" s="68"/>
      <c r="J68" s="68"/>
    </row>
    <row r="69" spans="1:10" x14ac:dyDescent="0.2">
      <c r="A69" s="68"/>
      <c r="B69" s="68"/>
      <c r="C69" s="68"/>
      <c r="D69" s="68"/>
      <c r="E69" s="68"/>
      <c r="F69" s="68"/>
      <c r="G69" s="68"/>
      <c r="H69" s="68"/>
      <c r="I69" s="68"/>
      <c r="J69" s="68"/>
    </row>
    <row r="70" spans="1:10" x14ac:dyDescent="0.2">
      <c r="A70" s="68" t="s">
        <v>699</v>
      </c>
      <c r="B70" s="68"/>
      <c r="C70" s="68"/>
      <c r="D70" s="68"/>
      <c r="E70" s="68"/>
      <c r="F70" s="68"/>
      <c r="G70" s="68"/>
      <c r="H70" s="68"/>
      <c r="I70" s="68"/>
      <c r="J70" s="68"/>
    </row>
    <row r="71" spans="1:10" x14ac:dyDescent="0.2">
      <c r="A71" s="68"/>
      <c r="B71" s="68"/>
      <c r="C71" s="68"/>
      <c r="D71" s="68"/>
      <c r="E71" s="68"/>
      <c r="F71" s="68"/>
      <c r="G71" s="68"/>
      <c r="H71" s="68"/>
      <c r="I71" s="68"/>
      <c r="J71" s="68"/>
    </row>
    <row r="72" spans="1:10" ht="50.25" customHeight="1" x14ac:dyDescent="0.2">
      <c r="A72" s="68"/>
      <c r="B72" s="633" t="s">
        <v>700</v>
      </c>
      <c r="C72" s="633"/>
      <c r="D72" s="633"/>
      <c r="E72" s="633"/>
      <c r="F72" s="633"/>
      <c r="G72" s="633"/>
      <c r="H72" s="633"/>
      <c r="I72" s="633"/>
      <c r="J72" s="633"/>
    </row>
    <row r="73" spans="1:10" x14ac:dyDescent="0.2">
      <c r="A73" s="68"/>
      <c r="B73" s="68"/>
      <c r="C73" s="68"/>
      <c r="D73" s="68"/>
      <c r="E73" s="68"/>
      <c r="F73" s="68"/>
      <c r="G73" s="68"/>
      <c r="H73" s="68"/>
      <c r="I73" s="68"/>
      <c r="J73" s="68"/>
    </row>
    <row r="74" spans="1:10" x14ac:dyDescent="0.2">
      <c r="A74" s="68"/>
      <c r="B74" s="530"/>
      <c r="C74" s="68"/>
      <c r="D74" s="68"/>
      <c r="E74" s="68"/>
      <c r="F74" s="68"/>
      <c r="G74" s="68"/>
      <c r="H74" s="68"/>
      <c r="I74" s="68"/>
      <c r="J74" s="68"/>
    </row>
    <row r="75" spans="1:10" x14ac:dyDescent="0.2">
      <c r="A75" s="68"/>
      <c r="B75" s="68"/>
      <c r="C75" s="68"/>
      <c r="D75" s="68"/>
      <c r="E75" s="68"/>
      <c r="F75" s="68"/>
      <c r="G75" s="68"/>
      <c r="H75" s="68"/>
      <c r="I75" s="68"/>
      <c r="J75" s="68"/>
    </row>
    <row r="76" spans="1:10" x14ac:dyDescent="0.2">
      <c r="A76" s="68"/>
      <c r="B76" s="68"/>
      <c r="C76" s="68"/>
      <c r="D76" s="68"/>
      <c r="E76" s="68"/>
      <c r="F76" s="68"/>
      <c r="G76" s="68"/>
      <c r="H76" s="68"/>
      <c r="I76" s="68"/>
      <c r="J76" s="68"/>
    </row>
    <row r="77" spans="1:10" x14ac:dyDescent="0.2">
      <c r="A77" s="68"/>
      <c r="B77" s="68"/>
      <c r="C77" s="68"/>
      <c r="D77" s="68"/>
      <c r="E77" s="68"/>
      <c r="F77" s="68"/>
      <c r="G77" s="68"/>
      <c r="H77" s="68"/>
      <c r="I77" s="68"/>
      <c r="J77" s="68"/>
    </row>
    <row r="78" spans="1:10" x14ac:dyDescent="0.2">
      <c r="A78" s="68"/>
      <c r="B78" s="68"/>
      <c r="C78" s="68"/>
      <c r="D78" s="68"/>
      <c r="E78" s="68"/>
      <c r="F78" s="68"/>
      <c r="G78" s="68"/>
      <c r="H78" s="68"/>
      <c r="I78" s="68"/>
      <c r="J78" s="68"/>
    </row>
    <row r="79" spans="1:10" x14ac:dyDescent="0.2">
      <c r="A79" s="68"/>
      <c r="B79" s="530"/>
      <c r="C79" s="68"/>
      <c r="D79" s="68"/>
      <c r="E79" s="68"/>
      <c r="F79" s="68"/>
      <c r="G79" s="68"/>
      <c r="H79" s="68"/>
      <c r="I79" s="68"/>
      <c r="J79" s="68"/>
    </row>
    <row r="80" spans="1:10" x14ac:dyDescent="0.2">
      <c r="A80" s="68"/>
      <c r="B80" s="68"/>
      <c r="C80" s="68"/>
      <c r="D80" s="68"/>
      <c r="E80" s="68"/>
      <c r="F80" s="68"/>
      <c r="G80" s="68"/>
      <c r="H80" s="68"/>
      <c r="I80" s="68"/>
      <c r="J80" s="68"/>
    </row>
    <row r="81" spans="1:10" x14ac:dyDescent="0.2">
      <c r="A81" s="68"/>
      <c r="B81" s="68"/>
      <c r="C81" s="68"/>
      <c r="D81" s="68"/>
      <c r="E81" s="68"/>
      <c r="F81" s="68"/>
      <c r="G81" s="68"/>
      <c r="H81" s="68"/>
      <c r="I81" s="68"/>
      <c r="J81" s="68"/>
    </row>
    <row r="82" spans="1:10" x14ac:dyDescent="0.2">
      <c r="A82" s="68"/>
      <c r="B82" s="68"/>
      <c r="C82" s="68"/>
      <c r="D82" s="68"/>
      <c r="E82" s="68"/>
      <c r="F82" s="68"/>
      <c r="G82" s="68"/>
      <c r="H82" s="68"/>
      <c r="I82" s="68"/>
      <c r="J82" s="68"/>
    </row>
    <row r="83" spans="1:10" x14ac:dyDescent="0.2">
      <c r="A83" s="68"/>
      <c r="B83" s="68"/>
      <c r="C83" s="68"/>
      <c r="D83" s="68"/>
      <c r="E83" s="68"/>
      <c r="F83" s="68"/>
      <c r="G83" s="68"/>
      <c r="H83" s="68"/>
      <c r="I83" s="68"/>
      <c r="J83" s="68"/>
    </row>
    <row r="84" spans="1:10" x14ac:dyDescent="0.2">
      <c r="A84" s="68"/>
      <c r="B84" s="68"/>
      <c r="C84" s="68"/>
      <c r="D84" s="68"/>
      <c r="E84" s="68"/>
      <c r="F84" s="68"/>
      <c r="G84" s="68"/>
      <c r="H84" s="68"/>
      <c r="I84" s="68"/>
      <c r="J84" s="68"/>
    </row>
    <row r="85" spans="1:10" x14ac:dyDescent="0.2">
      <c r="A85" s="68"/>
      <c r="B85" s="68"/>
      <c r="C85" s="68"/>
      <c r="D85" s="68"/>
      <c r="E85" s="68"/>
      <c r="F85" s="68"/>
      <c r="G85" s="68"/>
      <c r="H85" s="68"/>
      <c r="I85" s="68"/>
      <c r="J85" s="68"/>
    </row>
    <row r="86" spans="1:10" x14ac:dyDescent="0.2">
      <c r="A86" s="68"/>
      <c r="B86" s="530"/>
      <c r="C86" s="68"/>
      <c r="D86" s="68"/>
      <c r="E86" s="68"/>
      <c r="F86" s="68"/>
      <c r="G86" s="68"/>
      <c r="H86" s="68"/>
      <c r="I86" s="68"/>
      <c r="J86" s="68"/>
    </row>
    <row r="87" spans="1:10" x14ac:dyDescent="0.2">
      <c r="A87" s="68"/>
      <c r="B87" s="68"/>
      <c r="C87" s="68"/>
      <c r="D87" s="68"/>
      <c r="E87" s="68"/>
      <c r="F87" s="68"/>
      <c r="G87" s="68"/>
      <c r="H87" s="68"/>
      <c r="I87" s="68"/>
      <c r="J87" s="68"/>
    </row>
    <row r="88" spans="1:10" x14ac:dyDescent="0.2">
      <c r="A88" s="68"/>
      <c r="B88" s="68"/>
      <c r="C88" s="68"/>
      <c r="D88" s="68"/>
      <c r="E88" s="68"/>
      <c r="F88" s="68"/>
      <c r="G88" s="68"/>
      <c r="H88" s="68"/>
      <c r="I88" s="68"/>
      <c r="J88" s="68"/>
    </row>
    <row r="89" spans="1:10" x14ac:dyDescent="0.2">
      <c r="A89" s="68"/>
      <c r="B89" s="68"/>
      <c r="C89" s="68"/>
      <c r="D89" s="68"/>
      <c r="E89" s="68"/>
      <c r="F89" s="68"/>
      <c r="G89" s="68"/>
      <c r="H89" s="68"/>
      <c r="I89" s="68"/>
      <c r="J89" s="68"/>
    </row>
    <row r="90" spans="1:10" x14ac:dyDescent="0.2">
      <c r="A90" s="68"/>
      <c r="B90" s="68"/>
      <c r="C90" s="68"/>
      <c r="D90" s="68"/>
      <c r="E90" s="68"/>
      <c r="F90" s="68"/>
      <c r="G90" s="68"/>
      <c r="H90" s="68"/>
      <c r="I90" s="68"/>
      <c r="J90" s="68"/>
    </row>
    <row r="91" spans="1:10" x14ac:dyDescent="0.2">
      <c r="A91" s="68"/>
      <c r="B91" s="68"/>
      <c r="C91" s="68"/>
      <c r="D91" s="68"/>
      <c r="E91" s="68"/>
      <c r="F91" s="68"/>
      <c r="G91" s="68"/>
      <c r="H91" s="68"/>
      <c r="I91" s="68"/>
      <c r="J91" s="68"/>
    </row>
    <row r="92" spans="1:10" x14ac:dyDescent="0.2">
      <c r="A92" s="68"/>
      <c r="B92" s="530"/>
      <c r="C92" s="68"/>
      <c r="D92" s="68"/>
      <c r="E92" s="68"/>
      <c r="F92" s="68"/>
      <c r="G92" s="68"/>
      <c r="H92" s="68"/>
      <c r="I92" s="68"/>
      <c r="J92" s="68"/>
    </row>
    <row r="93" spans="1:10" x14ac:dyDescent="0.2">
      <c r="A93" s="68"/>
      <c r="B93" s="68"/>
      <c r="C93" s="68"/>
      <c r="D93" s="68"/>
      <c r="E93" s="68"/>
      <c r="F93" s="68"/>
      <c r="G93" s="68"/>
      <c r="H93" s="68"/>
      <c r="I93" s="68"/>
      <c r="J93" s="68"/>
    </row>
    <row r="94" spans="1:10" x14ac:dyDescent="0.2">
      <c r="A94" s="68"/>
      <c r="B94" s="68"/>
      <c r="C94" s="68"/>
      <c r="D94" s="68"/>
      <c r="E94" s="68"/>
      <c r="F94" s="68"/>
      <c r="G94" s="68"/>
      <c r="H94" s="68"/>
      <c r="I94" s="68"/>
      <c r="J94" s="68"/>
    </row>
    <row r="95" spans="1:10" x14ac:dyDescent="0.2">
      <c r="A95" s="68"/>
      <c r="B95" s="530"/>
      <c r="C95" s="68"/>
      <c r="D95" s="68"/>
      <c r="E95" s="68"/>
      <c r="F95" s="68"/>
      <c r="G95" s="68"/>
      <c r="H95" s="68"/>
      <c r="I95" s="68"/>
      <c r="J95" s="68"/>
    </row>
  </sheetData>
  <mergeCells count="20">
    <mergeCell ref="B67:J67"/>
    <mergeCell ref="B72:J72"/>
    <mergeCell ref="B49:J49"/>
    <mergeCell ref="B51:J51"/>
    <mergeCell ref="B53:J53"/>
    <mergeCell ref="B55:J55"/>
    <mergeCell ref="B57:J57"/>
    <mergeCell ref="B59:J59"/>
    <mergeCell ref="B47:J47"/>
    <mergeCell ref="B3:J3"/>
    <mergeCell ref="B4:G4"/>
    <mergeCell ref="B10:J10"/>
    <mergeCell ref="B12:J12"/>
    <mergeCell ref="B14:J14"/>
    <mergeCell ref="B16:J16"/>
    <mergeCell ref="B18:J18"/>
    <mergeCell ref="B23:J23"/>
    <mergeCell ref="B25:J25"/>
    <mergeCell ref="B40:J40"/>
    <mergeCell ref="B44:J44"/>
  </mergeCells>
  <pageMargins left="0.70866141732283472" right="0.70866141732283472" top="0.74803149606299213" bottom="0.74803149606299213" header="0.31496062992125984" footer="0.31496062992125984"/>
  <pageSetup scale="73" fitToHeight="2" orientation="portrait" r:id="rId1"/>
  <rowBreaks count="1" manualBreakCount="1">
    <brk id="46" max="9"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1:H59"/>
  <sheetViews>
    <sheetView topLeftCell="A37" zoomScaleNormal="100" workbookViewId="0">
      <selection activeCell="A37" sqref="A1:IV65536"/>
    </sheetView>
  </sheetViews>
  <sheetFormatPr baseColWidth="10" defaultRowHeight="12.75" x14ac:dyDescent="0.2"/>
  <cols>
    <col min="2" max="2" width="46.7109375" customWidth="1"/>
    <col min="6" max="6" width="13.42578125" customWidth="1"/>
    <col min="7" max="7" width="14.5703125" customWidth="1"/>
  </cols>
  <sheetData>
    <row r="1" spans="1:8" ht="15" x14ac:dyDescent="0.25">
      <c r="A1" s="531"/>
      <c r="B1" s="531"/>
      <c r="C1" s="531"/>
      <c r="D1" s="531"/>
      <c r="E1" s="531"/>
      <c r="F1" s="531"/>
      <c r="G1" s="531"/>
    </row>
    <row r="2" spans="1:8" ht="15" x14ac:dyDescent="0.25">
      <c r="A2" s="531"/>
      <c r="B2" s="531"/>
      <c r="C2" s="531"/>
      <c r="D2" s="531"/>
      <c r="E2" s="531"/>
      <c r="F2" s="531"/>
      <c r="G2" s="531"/>
    </row>
    <row r="3" spans="1:8" ht="15.75" x14ac:dyDescent="0.25">
      <c r="A3" s="460" t="s">
        <v>701</v>
      </c>
      <c r="B3" s="531"/>
      <c r="C3" s="531"/>
      <c r="D3" s="531"/>
      <c r="E3" s="531"/>
      <c r="F3" s="531"/>
      <c r="G3" s="531"/>
    </row>
    <row r="4" spans="1:8" ht="15.75" x14ac:dyDescent="0.25">
      <c r="A4" s="460"/>
      <c r="B4" s="531"/>
      <c r="C4" s="531"/>
      <c r="D4" s="531"/>
      <c r="E4" s="531"/>
      <c r="F4" s="531"/>
      <c r="G4" s="531"/>
    </row>
    <row r="5" spans="1:8" ht="29.25" customHeight="1" x14ac:dyDescent="0.25">
      <c r="A5" s="460"/>
      <c r="B5" s="635" t="s">
        <v>1024</v>
      </c>
      <c r="C5" s="635"/>
      <c r="D5" s="635"/>
      <c r="E5" s="635"/>
      <c r="F5" s="635"/>
      <c r="G5" s="635"/>
    </row>
    <row r="6" spans="1:8" ht="15.75" x14ac:dyDescent="0.25">
      <c r="A6" s="460"/>
      <c r="B6" s="67"/>
      <c r="C6" s="531"/>
      <c r="D6" s="531"/>
      <c r="E6" s="531"/>
      <c r="F6" s="531"/>
      <c r="G6" s="531"/>
    </row>
    <row r="7" spans="1:8" ht="15.75" x14ac:dyDescent="0.25">
      <c r="A7" s="460"/>
      <c r="B7" s="67"/>
      <c r="C7" s="531"/>
      <c r="D7" s="531"/>
      <c r="E7" s="531"/>
      <c r="F7" s="531"/>
      <c r="G7" s="531"/>
    </row>
    <row r="8" spans="1:8" ht="15" x14ac:dyDescent="0.25">
      <c r="A8" s="531"/>
      <c r="B8" s="531"/>
      <c r="C8" s="531"/>
      <c r="D8" s="531"/>
      <c r="E8" s="531"/>
      <c r="F8" s="531"/>
      <c r="G8" s="531"/>
    </row>
    <row r="9" spans="1:8" ht="24" x14ac:dyDescent="0.2">
      <c r="A9" s="532" t="s">
        <v>702</v>
      </c>
      <c r="B9" s="532" t="s">
        <v>703</v>
      </c>
      <c r="C9" s="532" t="s">
        <v>704</v>
      </c>
      <c r="D9" s="532" t="s">
        <v>705</v>
      </c>
      <c r="E9" s="532" t="s">
        <v>184</v>
      </c>
      <c r="F9" s="533" t="s">
        <v>706</v>
      </c>
      <c r="G9" s="533" t="s">
        <v>707</v>
      </c>
      <c r="H9" s="56"/>
    </row>
    <row r="10" spans="1:8" x14ac:dyDescent="0.2">
      <c r="A10" s="534">
        <v>1</v>
      </c>
      <c r="B10" s="535" t="s">
        <v>708</v>
      </c>
      <c r="C10" s="536">
        <v>305</v>
      </c>
      <c r="D10" s="537">
        <v>225</v>
      </c>
      <c r="E10" s="536">
        <v>530</v>
      </c>
      <c r="F10" s="538">
        <v>11682.145658096602</v>
      </c>
      <c r="G10" s="539">
        <v>6.2759772170185553E-3</v>
      </c>
    </row>
    <row r="11" spans="1:8" x14ac:dyDescent="0.2">
      <c r="A11" s="534">
        <v>2</v>
      </c>
      <c r="B11" s="535" t="s">
        <v>709</v>
      </c>
      <c r="C11" s="536">
        <v>5079</v>
      </c>
      <c r="D11" s="537">
        <v>5630</v>
      </c>
      <c r="E11" s="536">
        <v>10709</v>
      </c>
      <c r="F11" s="538">
        <v>236045.46764633307</v>
      </c>
      <c r="G11" s="539">
        <v>0.12681026418311644</v>
      </c>
    </row>
    <row r="12" spans="1:8" x14ac:dyDescent="0.2">
      <c r="A12" s="534">
        <v>3</v>
      </c>
      <c r="B12" s="540" t="s">
        <v>710</v>
      </c>
      <c r="C12" s="536">
        <v>3801</v>
      </c>
      <c r="D12" s="537">
        <v>4071</v>
      </c>
      <c r="E12" s="536">
        <v>7872</v>
      </c>
      <c r="F12" s="538">
        <v>173512.92569912539</v>
      </c>
      <c r="G12" s="539">
        <v>9.3216023872396359E-2</v>
      </c>
    </row>
    <row r="13" spans="1:8" x14ac:dyDescent="0.2">
      <c r="A13" s="534">
        <v>4</v>
      </c>
      <c r="B13" s="535" t="s">
        <v>711</v>
      </c>
      <c r="C13" s="536">
        <v>22404</v>
      </c>
      <c r="D13" s="537">
        <v>22413</v>
      </c>
      <c r="E13" s="536">
        <v>44817</v>
      </c>
      <c r="F13" s="538">
        <v>987846.64520550077</v>
      </c>
      <c r="G13" s="539">
        <v>0.53069900176437845</v>
      </c>
    </row>
    <row r="14" spans="1:8" x14ac:dyDescent="0.2">
      <c r="A14" s="534">
        <v>5</v>
      </c>
      <c r="B14" s="535" t="s">
        <v>712</v>
      </c>
      <c r="C14" s="536">
        <v>3952</v>
      </c>
      <c r="D14" s="537">
        <v>4802</v>
      </c>
      <c r="E14" s="536">
        <v>8754</v>
      </c>
      <c r="F14" s="538">
        <v>192953.77941693898</v>
      </c>
      <c r="G14" s="539">
        <v>0.10366019727883101</v>
      </c>
    </row>
    <row r="15" spans="1:8" x14ac:dyDescent="0.2">
      <c r="A15" s="534">
        <v>6</v>
      </c>
      <c r="B15" s="535" t="s">
        <v>713</v>
      </c>
      <c r="C15" s="536">
        <v>1148</v>
      </c>
      <c r="D15" s="537">
        <v>1928</v>
      </c>
      <c r="E15" s="536">
        <v>3076</v>
      </c>
      <c r="F15" s="538">
        <v>67800.528385481419</v>
      </c>
      <c r="G15" s="539">
        <v>3.6424350791602035E-2</v>
      </c>
    </row>
    <row r="16" spans="1:8" x14ac:dyDescent="0.2">
      <c r="A16" s="534">
        <v>7</v>
      </c>
      <c r="B16" s="540" t="s">
        <v>714</v>
      </c>
      <c r="C16" s="536">
        <v>79</v>
      </c>
      <c r="D16" s="537">
        <v>94</v>
      </c>
      <c r="E16" s="536">
        <v>173</v>
      </c>
      <c r="F16" s="538">
        <v>3813.228677076816</v>
      </c>
      <c r="G16" s="539">
        <v>2.0485736953664343E-3</v>
      </c>
    </row>
    <row r="17" spans="1:7" x14ac:dyDescent="0.2">
      <c r="A17" s="534">
        <v>8</v>
      </c>
      <c r="B17" s="535" t="s">
        <v>715</v>
      </c>
      <c r="C17" s="536">
        <v>1947</v>
      </c>
      <c r="D17" s="537">
        <v>2253</v>
      </c>
      <c r="E17" s="536">
        <v>4200</v>
      </c>
      <c r="F17" s="538">
        <v>92575.493894350438</v>
      </c>
      <c r="G17" s="539">
        <v>4.9734159078260252E-2</v>
      </c>
    </row>
    <row r="18" spans="1:7" x14ac:dyDescent="0.2">
      <c r="A18" s="534">
        <v>9</v>
      </c>
      <c r="B18" s="535" t="s">
        <v>716</v>
      </c>
      <c r="C18" s="536">
        <v>394</v>
      </c>
      <c r="D18" s="537">
        <v>170</v>
      </c>
      <c r="E18" s="536">
        <v>564</v>
      </c>
      <c r="F18" s="538">
        <v>12431.56632295563</v>
      </c>
      <c r="G18" s="539">
        <v>6.6785870762235194E-3</v>
      </c>
    </row>
    <row r="19" spans="1:7" x14ac:dyDescent="0.2">
      <c r="A19" s="534">
        <v>10</v>
      </c>
      <c r="B19" s="540" t="s">
        <v>717</v>
      </c>
      <c r="C19" s="536">
        <v>4</v>
      </c>
      <c r="D19" s="537">
        <v>5</v>
      </c>
      <c r="E19" s="536">
        <v>9</v>
      </c>
      <c r="F19" s="538">
        <v>198.37605834503668</v>
      </c>
      <c r="G19" s="539">
        <v>1.065731980248434E-4</v>
      </c>
    </row>
    <row r="20" spans="1:7" x14ac:dyDescent="0.2">
      <c r="A20" s="534">
        <v>14</v>
      </c>
      <c r="B20" s="540" t="s">
        <v>718</v>
      </c>
      <c r="C20" s="536">
        <v>1</v>
      </c>
      <c r="D20" s="537">
        <v>1</v>
      </c>
      <c r="E20" s="536">
        <v>2</v>
      </c>
      <c r="F20" s="538">
        <v>44.083568521119254</v>
      </c>
      <c r="G20" s="539">
        <v>2.3682932894409642E-5</v>
      </c>
    </row>
    <row r="21" spans="1:7" x14ac:dyDescent="0.2">
      <c r="A21" s="534">
        <v>18</v>
      </c>
      <c r="B21" s="535" t="s">
        <v>719</v>
      </c>
      <c r="C21" s="536">
        <v>1</v>
      </c>
      <c r="D21" s="537">
        <v>0</v>
      </c>
      <c r="E21" s="536">
        <v>1</v>
      </c>
      <c r="F21" s="538">
        <v>22.041784260559627</v>
      </c>
      <c r="G21" s="539">
        <v>1.1841466447204821E-5</v>
      </c>
    </row>
    <row r="22" spans="1:7" x14ac:dyDescent="0.2">
      <c r="A22" s="534">
        <v>20</v>
      </c>
      <c r="B22" s="535" t="s">
        <v>720</v>
      </c>
      <c r="C22" s="536">
        <v>191</v>
      </c>
      <c r="D22" s="537">
        <v>316</v>
      </c>
      <c r="E22" s="536">
        <v>507</v>
      </c>
      <c r="F22" s="538">
        <v>11175.184620103732</v>
      </c>
      <c r="G22" s="539">
        <v>6.0036234887328446E-3</v>
      </c>
    </row>
    <row r="23" spans="1:7" x14ac:dyDescent="0.2">
      <c r="A23" s="534">
        <v>21</v>
      </c>
      <c r="B23" s="535" t="s">
        <v>721</v>
      </c>
      <c r="C23" s="536">
        <v>103</v>
      </c>
      <c r="D23" s="537">
        <v>147</v>
      </c>
      <c r="E23" s="536">
        <v>250</v>
      </c>
      <c r="F23" s="538">
        <v>5510.4460651399077</v>
      </c>
      <c r="G23" s="539">
        <v>2.9603666118012055E-3</v>
      </c>
    </row>
    <row r="24" spans="1:7" x14ac:dyDescent="0.2">
      <c r="A24" s="534">
        <v>22</v>
      </c>
      <c r="B24" s="535" t="s">
        <v>722</v>
      </c>
      <c r="C24" s="536">
        <v>46</v>
      </c>
      <c r="D24" s="537">
        <v>72</v>
      </c>
      <c r="E24" s="536">
        <v>118</v>
      </c>
      <c r="F24" s="538">
        <v>2600.9305427460363</v>
      </c>
      <c r="G24" s="539">
        <v>1.3972930407701689E-3</v>
      </c>
    </row>
    <row r="25" spans="1:7" x14ac:dyDescent="0.2">
      <c r="A25" s="534">
        <v>23</v>
      </c>
      <c r="B25" s="535" t="s">
        <v>723</v>
      </c>
      <c r="C25" s="536">
        <v>146</v>
      </c>
      <c r="D25" s="537">
        <v>234</v>
      </c>
      <c r="E25" s="536">
        <v>380</v>
      </c>
      <c r="F25" s="538">
        <v>8375.8780190126599</v>
      </c>
      <c r="G25" s="539">
        <v>4.4997572499378326E-3</v>
      </c>
    </row>
    <row r="26" spans="1:7" x14ac:dyDescent="0.2">
      <c r="A26" s="534">
        <v>25</v>
      </c>
      <c r="B26" s="535" t="s">
        <v>724</v>
      </c>
      <c r="C26" s="536">
        <v>6</v>
      </c>
      <c r="D26" s="537">
        <v>8</v>
      </c>
      <c r="E26" s="536">
        <v>14</v>
      </c>
      <c r="F26" s="538">
        <v>308.58497964783481</v>
      </c>
      <c r="G26" s="539">
        <v>1.657805302608675E-4</v>
      </c>
    </row>
    <row r="27" spans="1:7" x14ac:dyDescent="0.2">
      <c r="A27" s="534">
        <v>28</v>
      </c>
      <c r="B27" s="540" t="s">
        <v>725</v>
      </c>
      <c r="C27" s="536">
        <v>4</v>
      </c>
      <c r="D27" s="537">
        <v>1</v>
      </c>
      <c r="E27" s="536">
        <v>5</v>
      </c>
      <c r="F27" s="538">
        <v>110.20892130279815</v>
      </c>
      <c r="G27" s="539">
        <v>5.920733223602411E-5</v>
      </c>
    </row>
    <row r="28" spans="1:7" x14ac:dyDescent="0.2">
      <c r="A28" s="534">
        <v>30</v>
      </c>
      <c r="B28" s="535" t="s">
        <v>726</v>
      </c>
      <c r="C28" s="536">
        <v>59</v>
      </c>
      <c r="D28" s="537">
        <v>39</v>
      </c>
      <c r="E28" s="536">
        <v>98</v>
      </c>
      <c r="F28" s="538">
        <v>2160.0948575348434</v>
      </c>
      <c r="G28" s="539">
        <v>1.1604637118260725E-3</v>
      </c>
    </row>
    <row r="29" spans="1:7" x14ac:dyDescent="0.2">
      <c r="A29" s="534">
        <v>31</v>
      </c>
      <c r="B29" s="540" t="s">
        <v>727</v>
      </c>
      <c r="C29" s="536">
        <v>6</v>
      </c>
      <c r="D29" s="537">
        <v>2</v>
      </c>
      <c r="E29" s="536">
        <v>8</v>
      </c>
      <c r="F29" s="538">
        <v>176.33427408447702</v>
      </c>
      <c r="G29" s="539">
        <v>9.4731731577638568E-5</v>
      </c>
    </row>
    <row r="30" spans="1:7" x14ac:dyDescent="0.2">
      <c r="A30" s="534">
        <v>35</v>
      </c>
      <c r="B30" s="540" t="s">
        <v>728</v>
      </c>
      <c r="C30" s="536">
        <v>19</v>
      </c>
      <c r="D30" s="537">
        <v>26</v>
      </c>
      <c r="E30" s="536">
        <v>45</v>
      </c>
      <c r="F30" s="538">
        <v>991.88029172518327</v>
      </c>
      <c r="G30" s="539">
        <v>5.3286599012421698E-4</v>
      </c>
    </row>
    <row r="31" spans="1:7" x14ac:dyDescent="0.2">
      <c r="A31" s="534">
        <v>36</v>
      </c>
      <c r="B31" s="540" t="s">
        <v>729</v>
      </c>
      <c r="C31" s="536">
        <v>47</v>
      </c>
      <c r="D31" s="537">
        <v>76</v>
      </c>
      <c r="E31" s="536">
        <v>123</v>
      </c>
      <c r="F31" s="538">
        <v>2711.1394640488343</v>
      </c>
      <c r="G31" s="539">
        <v>1.4565003730061931E-3</v>
      </c>
    </row>
    <row r="32" spans="1:7" x14ac:dyDescent="0.2">
      <c r="A32" s="534">
        <v>38</v>
      </c>
      <c r="B32" s="540" t="s">
        <v>730</v>
      </c>
      <c r="C32" s="536">
        <v>28</v>
      </c>
      <c r="D32" s="537">
        <v>37</v>
      </c>
      <c r="E32" s="536">
        <v>65</v>
      </c>
      <c r="F32" s="538">
        <v>1432.7159769363759</v>
      </c>
      <c r="G32" s="539">
        <v>7.6969531906831347E-4</v>
      </c>
    </row>
    <row r="33" spans="1:7" x14ac:dyDescent="0.2">
      <c r="A33" s="534">
        <v>39</v>
      </c>
      <c r="B33" s="540" t="s">
        <v>731</v>
      </c>
      <c r="C33" s="536">
        <v>29</v>
      </c>
      <c r="D33" s="537">
        <v>61</v>
      </c>
      <c r="E33" s="536">
        <v>90</v>
      </c>
      <c r="F33" s="538">
        <v>1983.7605834503665</v>
      </c>
      <c r="G33" s="539">
        <v>1.065731980248434E-3</v>
      </c>
    </row>
    <row r="34" spans="1:7" x14ac:dyDescent="0.2">
      <c r="A34" s="534">
        <v>40</v>
      </c>
      <c r="B34" s="540" t="s">
        <v>732</v>
      </c>
      <c r="C34" s="536">
        <v>71</v>
      </c>
      <c r="D34" s="537">
        <v>125</v>
      </c>
      <c r="E34" s="536">
        <v>196</v>
      </c>
      <c r="F34" s="538">
        <v>4320.1897150696868</v>
      </c>
      <c r="G34" s="539">
        <v>2.320927423652145E-3</v>
      </c>
    </row>
    <row r="35" spans="1:7" x14ac:dyDescent="0.2">
      <c r="A35" s="534">
        <v>41</v>
      </c>
      <c r="B35" s="540" t="s">
        <v>733</v>
      </c>
      <c r="C35" s="536">
        <v>21</v>
      </c>
      <c r="D35" s="537">
        <v>22</v>
      </c>
      <c r="E35" s="536">
        <v>43</v>
      </c>
      <c r="F35" s="538">
        <v>947.79672320406405</v>
      </c>
      <c r="G35" s="539">
        <v>5.0918305722980734E-4</v>
      </c>
    </row>
    <row r="36" spans="1:7" x14ac:dyDescent="0.2">
      <c r="A36" s="534">
        <v>42</v>
      </c>
      <c r="B36" s="540" t="s">
        <v>734</v>
      </c>
      <c r="C36" s="536">
        <v>29</v>
      </c>
      <c r="D36" s="537">
        <v>28</v>
      </c>
      <c r="E36" s="536">
        <v>57</v>
      </c>
      <c r="F36" s="538">
        <v>1256.3817028518988</v>
      </c>
      <c r="G36" s="539">
        <v>6.7496358749067481E-4</v>
      </c>
    </row>
    <row r="37" spans="1:7" x14ac:dyDescent="0.2">
      <c r="A37" s="534">
        <v>43</v>
      </c>
      <c r="B37" s="540" t="s">
        <v>735</v>
      </c>
      <c r="C37" s="536">
        <v>65</v>
      </c>
      <c r="D37" s="537">
        <v>124</v>
      </c>
      <c r="E37" s="536">
        <v>189</v>
      </c>
      <c r="F37" s="538">
        <v>4165.8972252457697</v>
      </c>
      <c r="G37" s="539">
        <v>2.2380371585217114E-3</v>
      </c>
    </row>
    <row r="38" spans="1:7" x14ac:dyDescent="0.2">
      <c r="A38" s="534">
        <v>44</v>
      </c>
      <c r="B38" s="540" t="s">
        <v>736</v>
      </c>
      <c r="C38" s="536">
        <v>25</v>
      </c>
      <c r="D38" s="537">
        <v>39</v>
      </c>
      <c r="E38" s="536">
        <v>64</v>
      </c>
      <c r="F38" s="538">
        <v>1410.6741926758161</v>
      </c>
      <c r="G38" s="539">
        <v>7.5785385262110855E-4</v>
      </c>
    </row>
    <row r="39" spans="1:7" x14ac:dyDescent="0.2">
      <c r="A39" s="534">
        <v>45</v>
      </c>
      <c r="B39" s="540" t="s">
        <v>737</v>
      </c>
      <c r="C39" s="536">
        <v>60</v>
      </c>
      <c r="D39" s="537">
        <v>99</v>
      </c>
      <c r="E39" s="536">
        <v>159</v>
      </c>
      <c r="F39" s="538">
        <v>3504.6436974289809</v>
      </c>
      <c r="G39" s="539">
        <v>1.8827931651055666E-3</v>
      </c>
    </row>
    <row r="40" spans="1:7" x14ac:dyDescent="0.2">
      <c r="A40" s="534">
        <v>46</v>
      </c>
      <c r="B40" s="540" t="s">
        <v>738</v>
      </c>
      <c r="C40" s="536">
        <v>16</v>
      </c>
      <c r="D40" s="537">
        <v>15</v>
      </c>
      <c r="E40" s="536">
        <v>31</v>
      </c>
      <c r="F40" s="538">
        <v>683.29531207734851</v>
      </c>
      <c r="G40" s="539">
        <v>3.6708545986334945E-4</v>
      </c>
    </row>
    <row r="41" spans="1:7" x14ac:dyDescent="0.2">
      <c r="A41" s="534">
        <v>47</v>
      </c>
      <c r="B41" s="540" t="s">
        <v>739</v>
      </c>
      <c r="C41" s="536">
        <v>15</v>
      </c>
      <c r="D41" s="537">
        <v>13</v>
      </c>
      <c r="E41" s="536">
        <v>28</v>
      </c>
      <c r="F41" s="538">
        <v>617.16995929566963</v>
      </c>
      <c r="G41" s="539">
        <v>3.31561060521735E-4</v>
      </c>
    </row>
    <row r="42" spans="1:7" x14ac:dyDescent="0.2">
      <c r="A42" s="534">
        <v>48</v>
      </c>
      <c r="B42" s="540" t="s">
        <v>740</v>
      </c>
      <c r="C42" s="536">
        <v>17</v>
      </c>
      <c r="D42" s="537">
        <v>25</v>
      </c>
      <c r="E42" s="536">
        <v>42</v>
      </c>
      <c r="F42" s="538">
        <v>925.75493894350438</v>
      </c>
      <c r="G42" s="539">
        <v>4.9734159078260252E-4</v>
      </c>
    </row>
    <row r="43" spans="1:7" x14ac:dyDescent="0.2">
      <c r="A43" s="534">
        <v>49</v>
      </c>
      <c r="B43" s="540" t="s">
        <v>741</v>
      </c>
      <c r="C43" s="536">
        <v>17</v>
      </c>
      <c r="D43" s="537">
        <v>22</v>
      </c>
      <c r="E43" s="536">
        <v>39</v>
      </c>
      <c r="F43" s="538">
        <v>859.6295861618255</v>
      </c>
      <c r="G43" s="539">
        <v>4.6181719144098806E-4</v>
      </c>
    </row>
    <row r="44" spans="1:7" x14ac:dyDescent="0.2">
      <c r="A44" s="534">
        <v>54</v>
      </c>
      <c r="B44" s="535" t="s">
        <v>742</v>
      </c>
      <c r="C44" s="536">
        <v>8</v>
      </c>
      <c r="D44" s="537">
        <v>15</v>
      </c>
      <c r="E44" s="536">
        <v>23</v>
      </c>
      <c r="F44" s="538">
        <v>506.96103799287147</v>
      </c>
      <c r="G44" s="539">
        <v>2.723537282857109E-4</v>
      </c>
    </row>
    <row r="45" spans="1:7" x14ac:dyDescent="0.2">
      <c r="A45" s="534">
        <v>55</v>
      </c>
      <c r="B45" s="540" t="s">
        <v>743</v>
      </c>
      <c r="C45" s="536">
        <v>41</v>
      </c>
      <c r="D45" s="537">
        <v>58</v>
      </c>
      <c r="E45" s="536">
        <v>99</v>
      </c>
      <c r="F45" s="538">
        <v>2182.1366417954036</v>
      </c>
      <c r="G45" s="539">
        <v>1.1723051782732774E-3</v>
      </c>
    </row>
    <row r="46" spans="1:7" x14ac:dyDescent="0.2">
      <c r="A46" s="534">
        <v>56</v>
      </c>
      <c r="B46" s="535" t="s">
        <v>744</v>
      </c>
      <c r="C46" s="536">
        <v>5</v>
      </c>
      <c r="D46" s="537">
        <v>13</v>
      </c>
      <c r="E46" s="536">
        <v>18</v>
      </c>
      <c r="F46" s="538">
        <v>396.75211669007336</v>
      </c>
      <c r="G46" s="539">
        <v>2.131463960496868E-4</v>
      </c>
    </row>
    <row r="47" spans="1:7" x14ac:dyDescent="0.2">
      <c r="A47" s="534">
        <v>57</v>
      </c>
      <c r="B47" s="540" t="s">
        <v>745</v>
      </c>
      <c r="C47" s="536">
        <v>3</v>
      </c>
      <c r="D47" s="537">
        <v>0</v>
      </c>
      <c r="E47" s="536">
        <v>3</v>
      </c>
      <c r="F47" s="538">
        <v>66.125352781678885</v>
      </c>
      <c r="G47" s="539">
        <v>3.5524399341614465E-5</v>
      </c>
    </row>
    <row r="48" spans="1:7" x14ac:dyDescent="0.2">
      <c r="A48" s="534">
        <v>59</v>
      </c>
      <c r="B48" s="540" t="s">
        <v>746</v>
      </c>
      <c r="C48" s="541">
        <v>1</v>
      </c>
      <c r="D48" s="537">
        <v>1</v>
      </c>
      <c r="E48" s="536">
        <v>2</v>
      </c>
      <c r="F48" s="538">
        <v>44.083568521119254</v>
      </c>
      <c r="G48" s="539">
        <v>2.3682932894409642E-5</v>
      </c>
    </row>
    <row r="49" spans="1:7" x14ac:dyDescent="0.2">
      <c r="A49" s="542">
        <v>60</v>
      </c>
      <c r="B49" s="535" t="s">
        <v>747</v>
      </c>
      <c r="C49" s="541">
        <v>5</v>
      </c>
      <c r="D49" s="537">
        <v>14</v>
      </c>
      <c r="E49" s="536">
        <v>19</v>
      </c>
      <c r="F49" s="538">
        <v>418.79390095063297</v>
      </c>
      <c r="G49" s="539">
        <v>2.2498786249689162E-4</v>
      </c>
    </row>
    <row r="50" spans="1:7" x14ac:dyDescent="0.2">
      <c r="A50" s="542">
        <v>63</v>
      </c>
      <c r="B50" s="535" t="s">
        <v>748</v>
      </c>
      <c r="C50" s="541">
        <v>1</v>
      </c>
      <c r="D50" s="537">
        <v>1</v>
      </c>
      <c r="E50" s="536">
        <v>2</v>
      </c>
      <c r="F50" s="538">
        <v>44.083568521119254</v>
      </c>
      <c r="G50" s="539">
        <v>2.3682932894409642E-5</v>
      </c>
    </row>
    <row r="51" spans="1:7" x14ac:dyDescent="0.2">
      <c r="A51" s="542">
        <v>66</v>
      </c>
      <c r="B51" s="540" t="s">
        <v>749</v>
      </c>
      <c r="C51" s="541">
        <v>339</v>
      </c>
      <c r="D51" s="537">
        <v>421</v>
      </c>
      <c r="E51" s="536">
        <v>760</v>
      </c>
      <c r="F51" s="538">
        <v>16751.75603802532</v>
      </c>
      <c r="G51" s="539">
        <v>8.9995144998756653E-3</v>
      </c>
    </row>
    <row r="52" spans="1:7" x14ac:dyDescent="0.2">
      <c r="A52" s="542">
        <v>69</v>
      </c>
      <c r="B52" s="540" t="s">
        <v>750</v>
      </c>
      <c r="C52" s="541">
        <v>107</v>
      </c>
      <c r="D52" s="537">
        <v>158</v>
      </c>
      <c r="E52" s="536">
        <v>265</v>
      </c>
      <c r="F52" s="538">
        <v>5841.0728290483012</v>
      </c>
      <c r="G52" s="539">
        <v>3.1379886085092777E-3</v>
      </c>
    </row>
    <row r="53" spans="1:7" ht="15" x14ac:dyDescent="0.25">
      <c r="A53" s="543"/>
      <c r="B53" s="544" t="s">
        <v>184</v>
      </c>
      <c r="C53" s="545">
        <v>40645</v>
      </c>
      <c r="D53" s="545">
        <v>43804</v>
      </c>
      <c r="E53" s="545">
        <v>84449</v>
      </c>
      <c r="F53" s="545">
        <v>1861406.6390200004</v>
      </c>
      <c r="G53" s="546">
        <v>0.99999999999999989</v>
      </c>
    </row>
    <row r="54" spans="1:7" ht="15" x14ac:dyDescent="0.25">
      <c r="A54" s="547" t="s">
        <v>751</v>
      </c>
      <c r="B54" s="548"/>
      <c r="C54" s="549"/>
      <c r="D54" s="550"/>
      <c r="E54" s="549"/>
      <c r="F54" s="551"/>
      <c r="G54" s="552"/>
    </row>
    <row r="55" spans="1:7" ht="15" x14ac:dyDescent="0.25">
      <c r="A55" s="553"/>
      <c r="B55" s="553"/>
      <c r="C55" s="554"/>
      <c r="D55" s="553"/>
      <c r="E55" s="553"/>
      <c r="F55" s="531"/>
      <c r="G55" s="531"/>
    </row>
    <row r="56" spans="1:7" ht="15" x14ac:dyDescent="0.25">
      <c r="A56" s="639"/>
      <c r="B56" s="639"/>
      <c r="C56" s="639"/>
      <c r="D56" s="639"/>
      <c r="E56" s="639"/>
      <c r="F56" s="555"/>
      <c r="G56" s="531"/>
    </row>
    <row r="57" spans="1:7" ht="15" x14ac:dyDescent="0.25">
      <c r="A57" s="531"/>
      <c r="B57" s="531"/>
      <c r="C57" s="531"/>
      <c r="D57" s="531"/>
      <c r="E57" s="531"/>
      <c r="F57" s="531"/>
      <c r="G57" s="531"/>
    </row>
    <row r="58" spans="1:7" ht="15" x14ac:dyDescent="0.25">
      <c r="A58" s="531"/>
      <c r="B58" s="531"/>
      <c r="C58" s="531"/>
      <c r="D58" s="531"/>
      <c r="E58" s="531"/>
      <c r="F58" s="531"/>
      <c r="G58" s="531"/>
    </row>
    <row r="59" spans="1:7" ht="15" x14ac:dyDescent="0.25">
      <c r="A59" s="556" t="s">
        <v>752</v>
      </c>
      <c r="B59" s="531"/>
      <c r="C59" s="531"/>
      <c r="D59" s="531"/>
      <c r="E59" s="531"/>
      <c r="F59" s="531"/>
      <c r="G59" s="531"/>
    </row>
  </sheetData>
  <mergeCells count="2">
    <mergeCell ref="B5:G5"/>
    <mergeCell ref="A56:E56"/>
  </mergeCells>
  <pageMargins left="0.78740157480314965" right="0.39370078740157483" top="0.59055118110236227" bottom="0.74803149606299213" header="0.31496062992125984" footer="0.31496062992125984"/>
  <pageSetup scale="7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1:F32"/>
  <sheetViews>
    <sheetView zoomScaleNormal="100" workbookViewId="0">
      <selection sqref="A1:IV65536"/>
    </sheetView>
  </sheetViews>
  <sheetFormatPr baseColWidth="10" defaultRowHeight="12.75" x14ac:dyDescent="0.2"/>
  <cols>
    <col min="1" max="1" width="41" customWidth="1"/>
    <col min="2" max="2" width="12.28515625" bestFit="1" customWidth="1"/>
  </cols>
  <sheetData>
    <row r="1" spans="1:6" ht="15" x14ac:dyDescent="0.25">
      <c r="A1" s="531"/>
      <c r="B1" s="531"/>
      <c r="C1" s="531"/>
      <c r="D1" s="531"/>
      <c r="E1" s="531"/>
      <c r="F1" s="531"/>
    </row>
    <row r="2" spans="1:6" ht="15.75" x14ac:dyDescent="0.25">
      <c r="A2" s="460" t="s">
        <v>753</v>
      </c>
      <c r="B2" s="531"/>
      <c r="C2" s="531"/>
      <c r="D2" s="531"/>
      <c r="E2" s="531"/>
      <c r="F2" s="531"/>
    </row>
    <row r="3" spans="1:6" ht="15" x14ac:dyDescent="0.25">
      <c r="A3" s="531"/>
      <c r="B3" s="531"/>
      <c r="C3" s="531"/>
      <c r="D3" s="531"/>
      <c r="E3" s="531"/>
      <c r="F3" s="531"/>
    </row>
    <row r="4" spans="1:6" ht="15" x14ac:dyDescent="0.25">
      <c r="A4" s="557" t="s">
        <v>1025</v>
      </c>
      <c r="B4" s="531"/>
      <c r="C4" s="531"/>
      <c r="D4" s="531"/>
      <c r="E4" s="531"/>
      <c r="F4" s="531"/>
    </row>
    <row r="5" spans="1:6" ht="15" x14ac:dyDescent="0.25">
      <c r="A5" s="531"/>
      <c r="B5" s="531"/>
      <c r="C5" s="531"/>
      <c r="D5" s="531"/>
      <c r="E5" s="531"/>
      <c r="F5" s="531"/>
    </row>
    <row r="6" spans="1:6" x14ac:dyDescent="0.2">
      <c r="A6" s="640" t="s">
        <v>754</v>
      </c>
      <c r="B6" s="642" t="s">
        <v>755</v>
      </c>
      <c r="C6" s="642"/>
      <c r="D6" s="642" t="s">
        <v>756</v>
      </c>
      <c r="E6" s="642"/>
      <c r="F6" s="640" t="s">
        <v>184</v>
      </c>
    </row>
    <row r="7" spans="1:6" ht="13.5" thickBot="1" x14ac:dyDescent="0.25">
      <c r="A7" s="641"/>
      <c r="B7" s="558" t="s">
        <v>757</v>
      </c>
      <c r="C7" s="558" t="s">
        <v>758</v>
      </c>
      <c r="D7" s="558" t="s">
        <v>759</v>
      </c>
      <c r="E7" s="558" t="s">
        <v>758</v>
      </c>
      <c r="F7" s="641"/>
    </row>
    <row r="8" spans="1:6" ht="13.5" thickTop="1" x14ac:dyDescent="0.2">
      <c r="A8" s="559"/>
      <c r="B8" s="560"/>
      <c r="C8" s="560"/>
      <c r="D8" s="560"/>
      <c r="E8" s="560"/>
      <c r="F8" s="559"/>
    </row>
    <row r="9" spans="1:6" x14ac:dyDescent="0.2">
      <c r="A9" s="397" t="s">
        <v>760</v>
      </c>
      <c r="B9" s="482">
        <v>43141.328719999998</v>
      </c>
      <c r="C9" s="482">
        <v>0</v>
      </c>
      <c r="D9" s="482">
        <v>0</v>
      </c>
      <c r="E9" s="482">
        <v>0</v>
      </c>
      <c r="F9" s="561">
        <v>43141.328719999998</v>
      </c>
    </row>
    <row r="10" spans="1:6" x14ac:dyDescent="0.2">
      <c r="A10" s="397" t="s">
        <v>761</v>
      </c>
      <c r="B10" s="482">
        <v>41301.235189999999</v>
      </c>
      <c r="C10" s="482">
        <v>0</v>
      </c>
      <c r="D10" s="482">
        <v>0</v>
      </c>
      <c r="E10" s="482">
        <v>0</v>
      </c>
      <c r="F10" s="561">
        <v>41301.235189999999</v>
      </c>
    </row>
    <row r="11" spans="1:6" x14ac:dyDescent="0.2">
      <c r="A11" s="397" t="s">
        <v>762</v>
      </c>
      <c r="B11" s="482">
        <v>69357.943700000003</v>
      </c>
      <c r="C11" s="482">
        <v>113677.1106</v>
      </c>
      <c r="D11" s="482">
        <v>0</v>
      </c>
      <c r="E11" s="482">
        <v>0</v>
      </c>
      <c r="F11" s="561">
        <v>183035.05430000002</v>
      </c>
    </row>
    <row r="12" spans="1:6" x14ac:dyDescent="0.2">
      <c r="A12" s="397" t="s">
        <v>763</v>
      </c>
      <c r="B12" s="482">
        <v>14339.051710000002</v>
      </c>
      <c r="C12" s="482">
        <v>39555.821619999995</v>
      </c>
      <c r="D12" s="482">
        <v>0</v>
      </c>
      <c r="E12" s="482">
        <v>0</v>
      </c>
      <c r="F12" s="561">
        <v>53894.873329999995</v>
      </c>
    </row>
    <row r="13" spans="1:6" x14ac:dyDescent="0.2">
      <c r="A13" s="397" t="s">
        <v>764</v>
      </c>
      <c r="B13" s="482">
        <v>43205.748479999995</v>
      </c>
      <c r="C13" s="482">
        <v>10638.581550000001</v>
      </c>
      <c r="D13" s="482">
        <v>0</v>
      </c>
      <c r="E13" s="482">
        <v>0</v>
      </c>
      <c r="F13" s="561">
        <v>53844.330029999997</v>
      </c>
    </row>
    <row r="14" spans="1:6" x14ac:dyDescent="0.2">
      <c r="A14" s="397" t="s">
        <v>765</v>
      </c>
      <c r="B14" s="482">
        <v>9401.439550000001</v>
      </c>
      <c r="C14" s="482">
        <v>19661.7788</v>
      </c>
      <c r="D14" s="482">
        <v>0</v>
      </c>
      <c r="E14" s="482">
        <v>0</v>
      </c>
      <c r="F14" s="561">
        <v>29063.218350000003</v>
      </c>
    </row>
    <row r="15" spans="1:6" x14ac:dyDescent="0.2">
      <c r="A15" s="397" t="s">
        <v>766</v>
      </c>
      <c r="B15" s="482">
        <v>43475.171320000001</v>
      </c>
      <c r="C15" s="482">
        <v>0</v>
      </c>
      <c r="D15" s="482">
        <v>0</v>
      </c>
      <c r="E15" s="482">
        <v>0</v>
      </c>
      <c r="F15" s="561">
        <v>43475.171320000001</v>
      </c>
    </row>
    <row r="16" spans="1:6" x14ac:dyDescent="0.2">
      <c r="A16" s="397" t="s">
        <v>767</v>
      </c>
      <c r="B16" s="482">
        <v>0</v>
      </c>
      <c r="C16" s="482">
        <v>125.04916</v>
      </c>
      <c r="D16" s="482">
        <v>0</v>
      </c>
      <c r="E16" s="482"/>
      <c r="F16" s="561">
        <v>125.04916</v>
      </c>
    </row>
    <row r="17" spans="1:6" x14ac:dyDescent="0.2">
      <c r="A17" s="397" t="s">
        <v>768</v>
      </c>
      <c r="B17" s="482">
        <v>202729.57299000002</v>
      </c>
      <c r="C17" s="482">
        <v>0</v>
      </c>
      <c r="D17" s="482">
        <v>0</v>
      </c>
      <c r="E17" s="482">
        <v>0</v>
      </c>
      <c r="F17" s="561">
        <v>202729.57299000002</v>
      </c>
    </row>
    <row r="18" spans="1:6" x14ac:dyDescent="0.2">
      <c r="A18" s="397" t="s">
        <v>769</v>
      </c>
      <c r="B18" s="482">
        <v>101476.12387000001</v>
      </c>
      <c r="C18" s="482">
        <v>0</v>
      </c>
      <c r="D18" s="482">
        <v>0</v>
      </c>
      <c r="E18" s="482">
        <v>0</v>
      </c>
      <c r="F18" s="561">
        <v>101476.12387000001</v>
      </c>
    </row>
    <row r="19" spans="1:6" x14ac:dyDescent="0.2">
      <c r="A19" s="397" t="s">
        <v>770</v>
      </c>
      <c r="B19" s="482">
        <v>0</v>
      </c>
      <c r="C19" s="482">
        <v>41350.639670000004</v>
      </c>
      <c r="D19" s="482">
        <v>0</v>
      </c>
      <c r="E19" s="482">
        <v>0</v>
      </c>
      <c r="F19" s="561">
        <v>41350.639670000004</v>
      </c>
    </row>
    <row r="20" spans="1:6" x14ac:dyDescent="0.2">
      <c r="A20" s="397" t="s">
        <v>771</v>
      </c>
      <c r="B20" s="482">
        <v>0</v>
      </c>
      <c r="C20" s="482">
        <v>0</v>
      </c>
      <c r="D20" s="482">
        <v>559296.72799000004</v>
      </c>
      <c r="E20" s="482">
        <v>0</v>
      </c>
      <c r="F20" s="561">
        <v>559296.72799000004</v>
      </c>
    </row>
    <row r="21" spans="1:6" x14ac:dyDescent="0.2">
      <c r="A21" s="397" t="s">
        <v>772</v>
      </c>
      <c r="B21" s="482">
        <v>0</v>
      </c>
      <c r="C21" s="482">
        <v>0</v>
      </c>
      <c r="D21" s="482">
        <v>44518.084929999997</v>
      </c>
      <c r="E21" s="482">
        <v>0</v>
      </c>
      <c r="F21" s="561">
        <v>44518.084929999997</v>
      </c>
    </row>
    <row r="22" spans="1:6" x14ac:dyDescent="0.2">
      <c r="A22" s="397" t="s">
        <v>773</v>
      </c>
      <c r="B22" s="482">
        <v>0</v>
      </c>
      <c r="C22" s="482">
        <v>0</v>
      </c>
      <c r="D22" s="482">
        <v>290499.28298000008</v>
      </c>
      <c r="E22" s="482">
        <v>136442.9161</v>
      </c>
      <c r="F22" s="561">
        <v>426942.19908000005</v>
      </c>
    </row>
    <row r="23" spans="1:6" x14ac:dyDescent="0.2">
      <c r="A23" s="397" t="s">
        <v>774</v>
      </c>
      <c r="B23" s="482">
        <v>0</v>
      </c>
      <c r="C23" s="482">
        <v>0</v>
      </c>
      <c r="D23" s="482">
        <v>0</v>
      </c>
      <c r="E23" s="482">
        <v>37213.03009</v>
      </c>
      <c r="F23" s="561">
        <v>37213.03009</v>
      </c>
    </row>
    <row r="24" spans="1:6" ht="13.5" thickBot="1" x14ac:dyDescent="0.25">
      <c r="A24" s="397" t="s">
        <v>184</v>
      </c>
      <c r="B24" s="562">
        <v>568427.61553000007</v>
      </c>
      <c r="C24" s="562">
        <v>225008.98139999999</v>
      </c>
      <c r="D24" s="562">
        <v>894314.09590000007</v>
      </c>
      <c r="E24" s="562">
        <v>173655.94618999999</v>
      </c>
      <c r="F24" s="562">
        <v>1861406.6390200001</v>
      </c>
    </row>
    <row r="25" spans="1:6" ht="15.75" thickTop="1" x14ac:dyDescent="0.25">
      <c r="A25" s="397"/>
      <c r="B25" s="531"/>
      <c r="C25" s="531"/>
      <c r="D25" s="531"/>
      <c r="E25" s="531"/>
      <c r="F25" s="531"/>
    </row>
    <row r="26" spans="1:6" ht="15" x14ac:dyDescent="0.25">
      <c r="A26" s="397"/>
      <c r="B26" s="555"/>
      <c r="C26" s="555"/>
      <c r="D26" s="555"/>
      <c r="E26" s="531"/>
      <c r="F26" s="563"/>
    </row>
    <row r="27" spans="1:6" ht="15" x14ac:dyDescent="0.25">
      <c r="A27" s="397"/>
      <c r="B27" s="531"/>
      <c r="C27" s="555"/>
      <c r="D27" s="531"/>
      <c r="E27" s="531"/>
      <c r="F27" s="563"/>
    </row>
    <row r="28" spans="1:6" ht="15" x14ac:dyDescent="0.25">
      <c r="A28" s="397"/>
      <c r="B28" s="555"/>
      <c r="C28" s="531"/>
      <c r="D28" s="531"/>
      <c r="E28" s="531"/>
      <c r="F28" s="531">
        <v>1687750.6928300003</v>
      </c>
    </row>
    <row r="29" spans="1:6" ht="15" x14ac:dyDescent="0.25">
      <c r="A29" s="397"/>
      <c r="B29" s="531"/>
      <c r="C29" s="531"/>
      <c r="D29" s="531"/>
      <c r="E29" s="555"/>
      <c r="F29" s="563">
        <v>173655.94619000002</v>
      </c>
    </row>
    <row r="30" spans="1:6" ht="15" x14ac:dyDescent="0.25">
      <c r="A30" s="397"/>
      <c r="B30" s="531"/>
      <c r="C30" s="531"/>
      <c r="D30" s="531"/>
      <c r="E30" s="555"/>
      <c r="F30" s="563">
        <v>1861406.6390200004</v>
      </c>
    </row>
    <row r="31" spans="1:6" ht="15" x14ac:dyDescent="0.25">
      <c r="A31" s="397"/>
      <c r="B31" s="531"/>
      <c r="C31" s="531"/>
      <c r="D31" s="531"/>
      <c r="E31" s="555"/>
      <c r="F31" s="531"/>
    </row>
    <row r="32" spans="1:6" ht="15" x14ac:dyDescent="0.25">
      <c r="A32" s="397"/>
      <c r="B32" s="531"/>
      <c r="C32" s="531"/>
      <c r="D32" s="531"/>
      <c r="E32" s="555"/>
      <c r="F32" s="555">
        <v>0</v>
      </c>
    </row>
  </sheetData>
  <mergeCells count="4">
    <mergeCell ref="A6:A7"/>
    <mergeCell ref="B6:C6"/>
    <mergeCell ref="D6:E6"/>
    <mergeCell ref="F6:F7"/>
  </mergeCells>
  <pageMargins left="0.78740157480314965" right="0.39370078740157483" top="0.98425196850393704" bottom="0.74803149606299213" header="0.31496062992125984" footer="0.31496062992125984"/>
  <pageSetup scale="9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pageSetUpPr fitToPage="1"/>
  </sheetPr>
  <dimension ref="A2:E39"/>
  <sheetViews>
    <sheetView topLeftCell="A16" zoomScaleNormal="100" workbookViewId="0">
      <selection activeCell="A16" sqref="A16"/>
    </sheetView>
  </sheetViews>
  <sheetFormatPr baseColWidth="10" defaultRowHeight="12.75" x14ac:dyDescent="0.2"/>
  <cols>
    <col min="1" max="1" width="61.5703125" customWidth="1"/>
    <col min="3" max="3" width="15.140625" customWidth="1"/>
  </cols>
  <sheetData>
    <row r="2" spans="1:5" ht="15.75" x14ac:dyDescent="0.25">
      <c r="A2" s="460" t="s">
        <v>775</v>
      </c>
    </row>
    <row r="3" spans="1:5" ht="15.75" x14ac:dyDescent="0.25">
      <c r="A3" s="460"/>
    </row>
    <row r="4" spans="1:5" x14ac:dyDescent="0.2">
      <c r="A4" s="564" t="s">
        <v>1026</v>
      </c>
    </row>
    <row r="5" spans="1:5" ht="13.5" thickBot="1" x14ac:dyDescent="0.25">
      <c r="A5" s="565"/>
      <c r="B5" s="565"/>
      <c r="C5" s="565"/>
      <c r="D5" s="565"/>
      <c r="E5" s="565"/>
    </row>
    <row r="6" spans="1:5" ht="13.5" thickTop="1" x14ac:dyDescent="0.2">
      <c r="A6" s="643" t="s">
        <v>703</v>
      </c>
      <c r="B6" s="645" t="s">
        <v>776</v>
      </c>
      <c r="C6" s="645"/>
      <c r="D6" s="645"/>
      <c r="E6" s="646" t="s">
        <v>777</v>
      </c>
    </row>
    <row r="7" spans="1:5" ht="13.5" thickBot="1" x14ac:dyDescent="0.25">
      <c r="A7" s="644"/>
      <c r="B7" s="566" t="s">
        <v>778</v>
      </c>
      <c r="C7" s="566" t="s">
        <v>779</v>
      </c>
      <c r="D7" s="566" t="s">
        <v>780</v>
      </c>
      <c r="E7" s="647"/>
    </row>
    <row r="8" spans="1:5" ht="15.75" thickTop="1" x14ac:dyDescent="0.25">
      <c r="A8" s="567" t="s">
        <v>781</v>
      </c>
      <c r="B8" s="25">
        <v>39</v>
      </c>
      <c r="C8" s="25">
        <v>88</v>
      </c>
      <c r="D8" s="25">
        <v>293</v>
      </c>
      <c r="E8" s="25">
        <v>420</v>
      </c>
    </row>
    <row r="9" spans="1:5" ht="15" x14ac:dyDescent="0.25">
      <c r="A9" s="567" t="s">
        <v>782</v>
      </c>
      <c r="B9" s="25">
        <v>1685</v>
      </c>
      <c r="C9" s="25">
        <v>1004</v>
      </c>
      <c r="D9" s="25">
        <v>724</v>
      </c>
      <c r="E9" s="25">
        <v>3413</v>
      </c>
    </row>
    <row r="10" spans="1:5" ht="15" x14ac:dyDescent="0.25">
      <c r="A10" s="567" t="s">
        <v>783</v>
      </c>
      <c r="B10" s="25">
        <v>9545</v>
      </c>
      <c r="C10" s="25">
        <v>1210</v>
      </c>
      <c r="D10" s="25">
        <v>1020</v>
      </c>
      <c r="E10" s="25">
        <v>11775</v>
      </c>
    </row>
    <row r="11" spans="1:5" ht="15" x14ac:dyDescent="0.25">
      <c r="A11" s="567" t="s">
        <v>784</v>
      </c>
      <c r="B11" s="25">
        <v>360</v>
      </c>
      <c r="C11" s="25">
        <v>106</v>
      </c>
      <c r="D11" s="25">
        <v>95</v>
      </c>
      <c r="E11" s="25">
        <v>561</v>
      </c>
    </row>
    <row r="12" spans="1:5" ht="15" x14ac:dyDescent="0.25">
      <c r="A12" s="567" t="s">
        <v>785</v>
      </c>
      <c r="B12" s="25">
        <v>952</v>
      </c>
      <c r="C12" s="25">
        <v>342</v>
      </c>
      <c r="D12" s="25">
        <v>238</v>
      </c>
      <c r="E12" s="25">
        <v>1532</v>
      </c>
    </row>
    <row r="13" spans="1:5" ht="15" x14ac:dyDescent="0.25">
      <c r="A13" s="567" t="s">
        <v>786</v>
      </c>
      <c r="B13" s="25">
        <v>216</v>
      </c>
      <c r="C13" s="25">
        <v>100</v>
      </c>
      <c r="D13" s="25">
        <v>77</v>
      </c>
      <c r="E13" s="25">
        <v>393</v>
      </c>
    </row>
    <row r="14" spans="1:5" ht="15" x14ac:dyDescent="0.25">
      <c r="A14" s="567" t="s">
        <v>787</v>
      </c>
      <c r="B14" s="25">
        <v>33</v>
      </c>
      <c r="C14" s="25">
        <v>18</v>
      </c>
      <c r="D14" s="25">
        <v>8</v>
      </c>
      <c r="E14" s="25">
        <v>59</v>
      </c>
    </row>
    <row r="15" spans="1:5" ht="15" x14ac:dyDescent="0.25">
      <c r="A15" s="567" t="s">
        <v>788</v>
      </c>
      <c r="B15" s="25">
        <v>512</v>
      </c>
      <c r="C15" s="25">
        <v>271</v>
      </c>
      <c r="D15" s="25">
        <v>100</v>
      </c>
      <c r="E15" s="25">
        <v>883</v>
      </c>
    </row>
    <row r="16" spans="1:5" ht="15" x14ac:dyDescent="0.25">
      <c r="A16" s="567" t="s">
        <v>789</v>
      </c>
      <c r="B16" s="25">
        <v>220</v>
      </c>
      <c r="C16" s="25">
        <v>118</v>
      </c>
      <c r="D16" s="25">
        <v>13</v>
      </c>
      <c r="E16" s="25">
        <v>351</v>
      </c>
    </row>
    <row r="17" spans="1:5" ht="15" x14ac:dyDescent="0.25">
      <c r="A17" s="567" t="s">
        <v>790</v>
      </c>
      <c r="B17" s="25">
        <v>1</v>
      </c>
      <c r="C17" s="25">
        <v>0</v>
      </c>
      <c r="D17" s="25">
        <v>0</v>
      </c>
      <c r="E17" s="25">
        <v>1</v>
      </c>
    </row>
    <row r="18" spans="1:5" ht="15" x14ac:dyDescent="0.25">
      <c r="A18" s="567" t="s">
        <v>791</v>
      </c>
      <c r="B18" s="25">
        <v>0</v>
      </c>
      <c r="C18" s="25">
        <v>1</v>
      </c>
      <c r="D18" s="25">
        <v>0</v>
      </c>
      <c r="E18" s="25">
        <v>1</v>
      </c>
    </row>
    <row r="19" spans="1:5" ht="15" x14ac:dyDescent="0.25">
      <c r="A19" s="567" t="s">
        <v>792</v>
      </c>
      <c r="B19" s="25">
        <v>24</v>
      </c>
      <c r="C19" s="25">
        <v>31</v>
      </c>
      <c r="D19" s="25">
        <v>11</v>
      </c>
      <c r="E19" s="25">
        <v>66</v>
      </c>
    </row>
    <row r="20" spans="1:5" ht="15" x14ac:dyDescent="0.25">
      <c r="A20" s="567" t="s">
        <v>793</v>
      </c>
      <c r="B20" s="25">
        <v>21</v>
      </c>
      <c r="C20" s="25">
        <v>6</v>
      </c>
      <c r="D20" s="25">
        <v>0</v>
      </c>
      <c r="E20" s="25">
        <v>27</v>
      </c>
    </row>
    <row r="21" spans="1:5" ht="15" x14ac:dyDescent="0.25">
      <c r="A21" s="567" t="s">
        <v>794</v>
      </c>
      <c r="B21" s="25">
        <v>0</v>
      </c>
      <c r="C21" s="25">
        <v>8</v>
      </c>
      <c r="D21" s="25">
        <v>1</v>
      </c>
      <c r="E21" s="25">
        <v>9</v>
      </c>
    </row>
    <row r="22" spans="1:5" ht="15" x14ac:dyDescent="0.25">
      <c r="A22" s="567" t="s">
        <v>795</v>
      </c>
      <c r="B22" s="25">
        <v>9</v>
      </c>
      <c r="C22" s="25">
        <v>29</v>
      </c>
      <c r="D22" s="25">
        <v>6</v>
      </c>
      <c r="E22" s="25">
        <v>44</v>
      </c>
    </row>
    <row r="23" spans="1:5" ht="15" x14ac:dyDescent="0.25">
      <c r="A23" s="567" t="s">
        <v>796</v>
      </c>
      <c r="B23" s="25">
        <v>2</v>
      </c>
      <c r="C23" s="25">
        <v>4</v>
      </c>
      <c r="D23" s="25">
        <v>0</v>
      </c>
      <c r="E23" s="25">
        <v>6</v>
      </c>
    </row>
    <row r="24" spans="1:5" ht="15" x14ac:dyDescent="0.25">
      <c r="A24" s="567" t="s">
        <v>797</v>
      </c>
      <c r="B24" s="25">
        <v>2</v>
      </c>
      <c r="C24" s="25">
        <v>2</v>
      </c>
      <c r="D24" s="25">
        <v>0</v>
      </c>
      <c r="E24" s="25">
        <v>4</v>
      </c>
    </row>
    <row r="25" spans="1:5" ht="15" x14ac:dyDescent="0.25">
      <c r="A25" s="567" t="s">
        <v>798</v>
      </c>
      <c r="B25" s="25">
        <v>29</v>
      </c>
      <c r="C25" s="25">
        <v>26</v>
      </c>
      <c r="D25" s="25">
        <v>8</v>
      </c>
      <c r="E25" s="25">
        <v>63</v>
      </c>
    </row>
    <row r="26" spans="1:5" ht="15" x14ac:dyDescent="0.25">
      <c r="A26" s="567" t="s">
        <v>799</v>
      </c>
      <c r="B26" s="25">
        <v>4</v>
      </c>
      <c r="C26" s="25">
        <v>3</v>
      </c>
      <c r="D26" s="25">
        <v>1</v>
      </c>
      <c r="E26" s="25">
        <v>8</v>
      </c>
    </row>
    <row r="27" spans="1:5" ht="15" x14ac:dyDescent="0.25">
      <c r="A27" s="567" t="s">
        <v>800</v>
      </c>
      <c r="B27" s="25">
        <v>1</v>
      </c>
      <c r="C27" s="25">
        <v>5</v>
      </c>
      <c r="D27" s="25">
        <v>5</v>
      </c>
      <c r="E27" s="25">
        <v>11</v>
      </c>
    </row>
    <row r="28" spans="1:5" ht="15" x14ac:dyDescent="0.25">
      <c r="A28" s="567" t="s">
        <v>801</v>
      </c>
      <c r="B28" s="25">
        <v>2</v>
      </c>
      <c r="C28" s="25">
        <v>9</v>
      </c>
      <c r="D28" s="25">
        <v>1</v>
      </c>
      <c r="E28" s="25">
        <v>12</v>
      </c>
    </row>
    <row r="29" spans="1:5" ht="15" x14ac:dyDescent="0.25">
      <c r="A29" s="567" t="s">
        <v>802</v>
      </c>
      <c r="B29" s="25">
        <v>4</v>
      </c>
      <c r="C29" s="25">
        <v>1</v>
      </c>
      <c r="D29" s="25">
        <v>4</v>
      </c>
      <c r="E29" s="25">
        <v>9</v>
      </c>
    </row>
    <row r="30" spans="1:5" ht="15" x14ac:dyDescent="0.25">
      <c r="A30" s="567" t="s">
        <v>803</v>
      </c>
      <c r="B30" s="25">
        <v>2</v>
      </c>
      <c r="C30" s="25">
        <v>0</v>
      </c>
      <c r="D30" s="25">
        <v>0</v>
      </c>
      <c r="E30" s="25">
        <v>2</v>
      </c>
    </row>
    <row r="31" spans="1:5" ht="15" x14ac:dyDescent="0.25">
      <c r="A31" s="567" t="s">
        <v>804</v>
      </c>
      <c r="B31" s="25">
        <v>1</v>
      </c>
      <c r="C31" s="25">
        <v>0</v>
      </c>
      <c r="D31" s="25">
        <v>0</v>
      </c>
      <c r="E31" s="25">
        <v>1</v>
      </c>
    </row>
    <row r="32" spans="1:5" ht="15" x14ac:dyDescent="0.25">
      <c r="A32" s="567" t="s">
        <v>805</v>
      </c>
      <c r="B32" s="25">
        <v>0</v>
      </c>
      <c r="C32" s="25">
        <v>1</v>
      </c>
      <c r="D32" s="25">
        <v>0</v>
      </c>
      <c r="E32" s="25">
        <v>1</v>
      </c>
    </row>
    <row r="33" spans="1:5" ht="15" x14ac:dyDescent="0.25">
      <c r="A33" s="567" t="s">
        <v>806</v>
      </c>
      <c r="B33" s="25">
        <v>0</v>
      </c>
      <c r="C33" s="25">
        <v>1</v>
      </c>
      <c r="D33" s="25">
        <v>1</v>
      </c>
      <c r="E33" s="25">
        <v>2</v>
      </c>
    </row>
    <row r="34" spans="1:5" ht="15" x14ac:dyDescent="0.25">
      <c r="A34" s="567" t="s">
        <v>807</v>
      </c>
      <c r="B34" s="25">
        <v>4</v>
      </c>
      <c r="C34" s="25">
        <v>2</v>
      </c>
      <c r="D34" s="25">
        <v>0</v>
      </c>
      <c r="E34" s="25">
        <v>6</v>
      </c>
    </row>
    <row r="35" spans="1:5" ht="15.75" thickBot="1" x14ac:dyDescent="0.3">
      <c r="A35" s="567" t="s">
        <v>271</v>
      </c>
      <c r="B35" s="568">
        <v>13668</v>
      </c>
      <c r="C35" s="568">
        <v>3386</v>
      </c>
      <c r="D35" s="568">
        <v>2606</v>
      </c>
      <c r="E35" s="568">
        <v>19660</v>
      </c>
    </row>
    <row r="36" spans="1:5" ht="13.5" thickTop="1" x14ac:dyDescent="0.2"/>
    <row r="39" spans="1:5" x14ac:dyDescent="0.2">
      <c r="A39" s="569" t="s">
        <v>808</v>
      </c>
    </row>
  </sheetData>
  <mergeCells count="3">
    <mergeCell ref="A6:A7"/>
    <mergeCell ref="B6:D6"/>
    <mergeCell ref="E6:E7"/>
  </mergeCells>
  <pageMargins left="0.78740157480314965" right="0.39370078740157483" top="0.78740157480314965" bottom="0.74803149606299213" header="0.31496062992125984" footer="0.31496062992125984"/>
  <pageSetup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6"/>
  <dimension ref="A2:I64"/>
  <sheetViews>
    <sheetView zoomScaleNormal="100" workbookViewId="0">
      <selection sqref="A1:IV65536"/>
    </sheetView>
  </sheetViews>
  <sheetFormatPr baseColWidth="10" defaultRowHeight="12.75" x14ac:dyDescent="0.2"/>
  <cols>
    <col min="1" max="1" width="5" bestFit="1" customWidth="1"/>
    <col min="2" max="2" width="70" customWidth="1"/>
    <col min="3" max="3" width="13" customWidth="1"/>
    <col min="4" max="4" width="4.85546875" customWidth="1"/>
    <col min="5" max="5" width="13" customWidth="1"/>
    <col min="6" max="6" width="13.5703125" customWidth="1"/>
    <col min="7" max="7" width="12.7109375" bestFit="1" customWidth="1"/>
  </cols>
  <sheetData>
    <row r="2" spans="1:7" ht="15.75" x14ac:dyDescent="0.25">
      <c r="B2" s="460" t="s">
        <v>809</v>
      </c>
    </row>
    <row r="4" spans="1:7" ht="26.25" customHeight="1" x14ac:dyDescent="0.2">
      <c r="B4" s="648" t="s">
        <v>1027</v>
      </c>
      <c r="C4" s="648"/>
      <c r="D4" s="648"/>
      <c r="E4" s="648"/>
    </row>
    <row r="6" spans="1:7" ht="13.5" thickBot="1" x14ac:dyDescent="0.25">
      <c r="B6" s="570" t="s">
        <v>703</v>
      </c>
      <c r="C6" s="649" t="s">
        <v>810</v>
      </c>
      <c r="D6" s="649"/>
      <c r="E6" s="649"/>
    </row>
    <row r="7" spans="1:7" ht="13.5" thickTop="1" x14ac:dyDescent="0.2">
      <c r="B7" s="571"/>
      <c r="C7" s="572" t="s">
        <v>913</v>
      </c>
      <c r="D7" s="572"/>
      <c r="E7" s="573">
        <v>2019</v>
      </c>
    </row>
    <row r="9" spans="1:7" x14ac:dyDescent="0.2">
      <c r="A9" s="574">
        <v>200</v>
      </c>
      <c r="B9" s="170" t="s">
        <v>583</v>
      </c>
      <c r="C9" s="25">
        <v>0</v>
      </c>
      <c r="D9" s="25"/>
      <c r="E9" s="25">
        <v>58.734404519999998</v>
      </c>
      <c r="G9" s="25"/>
    </row>
    <row r="10" spans="1:7" x14ac:dyDescent="0.2">
      <c r="A10" s="574">
        <v>300</v>
      </c>
      <c r="B10" s="170" t="s">
        <v>584</v>
      </c>
      <c r="C10" s="25">
        <v>0</v>
      </c>
      <c r="D10" s="25"/>
      <c r="E10" s="25">
        <v>24.635489580000002</v>
      </c>
      <c r="G10" s="25"/>
    </row>
    <row r="11" spans="1:7" x14ac:dyDescent="0.2">
      <c r="A11" s="574">
        <v>400</v>
      </c>
      <c r="B11" s="170" t="s">
        <v>585</v>
      </c>
      <c r="C11" s="25">
        <v>0.27115928700000003</v>
      </c>
      <c r="D11" s="25"/>
      <c r="E11" s="25">
        <v>56.125703250000001</v>
      </c>
      <c r="G11" s="25"/>
    </row>
    <row r="12" spans="1:7" x14ac:dyDescent="0.2">
      <c r="A12" s="574">
        <v>500</v>
      </c>
      <c r="B12" s="170" t="s">
        <v>586</v>
      </c>
      <c r="C12" s="25">
        <v>-11.21909</v>
      </c>
      <c r="D12" s="25"/>
      <c r="E12" s="25">
        <v>3.11262259</v>
      </c>
      <c r="G12" s="25"/>
    </row>
    <row r="13" spans="1:7" x14ac:dyDescent="0.2">
      <c r="A13" s="574">
        <v>610</v>
      </c>
      <c r="B13" s="170" t="s">
        <v>587</v>
      </c>
      <c r="C13" s="25">
        <v>7191.3899550299993</v>
      </c>
      <c r="D13" s="25"/>
      <c r="E13" s="25">
        <v>277741.52781344997</v>
      </c>
      <c r="G13" s="25"/>
    </row>
    <row r="14" spans="1:7" x14ac:dyDescent="0.2">
      <c r="A14" s="574">
        <v>700</v>
      </c>
      <c r="B14" s="170" t="s">
        <v>589</v>
      </c>
      <c r="C14" s="25">
        <v>4.0412124270000005</v>
      </c>
      <c r="D14" s="25"/>
      <c r="E14" s="25">
        <v>309.97442339000003</v>
      </c>
      <c r="G14" s="25"/>
    </row>
    <row r="15" spans="1:7" x14ac:dyDescent="0.2">
      <c r="A15" s="574">
        <v>800</v>
      </c>
      <c r="B15" s="170" t="s">
        <v>590</v>
      </c>
      <c r="C15" s="25">
        <v>0</v>
      </c>
      <c r="D15" s="25"/>
      <c r="E15" s="25">
        <v>21.355401310000001</v>
      </c>
      <c r="G15" s="25"/>
    </row>
    <row r="16" spans="1:7" x14ac:dyDescent="0.2">
      <c r="A16" s="574">
        <v>900</v>
      </c>
      <c r="B16" s="170" t="s">
        <v>591</v>
      </c>
      <c r="C16" s="25">
        <v>153.271281636</v>
      </c>
      <c r="D16" s="25"/>
      <c r="E16" s="25">
        <v>50988.760914980005</v>
      </c>
      <c r="G16" s="25"/>
    </row>
    <row r="17" spans="1:7" x14ac:dyDescent="0.2">
      <c r="A17" s="574">
        <v>1000</v>
      </c>
      <c r="B17" s="170" t="s">
        <v>592</v>
      </c>
      <c r="C17" s="25">
        <v>84.830971712999997</v>
      </c>
      <c r="D17" s="25"/>
      <c r="E17" s="25">
        <v>3771.20868402</v>
      </c>
      <c r="G17" s="25"/>
    </row>
    <row r="18" spans="1:7" x14ac:dyDescent="0.2">
      <c r="A18" s="574">
        <v>1100</v>
      </c>
      <c r="B18" s="170" t="s">
        <v>593</v>
      </c>
      <c r="C18" s="25">
        <v>0</v>
      </c>
      <c r="D18" s="25"/>
      <c r="E18" s="25">
        <v>1886.2466999999999</v>
      </c>
      <c r="G18" s="25"/>
    </row>
    <row r="19" spans="1:7" x14ac:dyDescent="0.2">
      <c r="A19" s="574">
        <v>1200</v>
      </c>
      <c r="B19" s="170" t="s">
        <v>594</v>
      </c>
      <c r="C19" s="25">
        <v>223.04978378499999</v>
      </c>
      <c r="D19" s="25"/>
      <c r="E19" s="25">
        <v>21140.827838839999</v>
      </c>
      <c r="G19" s="25"/>
    </row>
    <row r="20" spans="1:7" x14ac:dyDescent="0.2">
      <c r="A20" s="574">
        <v>1300</v>
      </c>
      <c r="B20" s="170" t="s">
        <v>595</v>
      </c>
      <c r="C20" s="25">
        <v>2948.8693880949995</v>
      </c>
      <c r="D20" s="25"/>
      <c r="E20" s="25">
        <v>178829.32222850999</v>
      </c>
      <c r="G20" s="25"/>
    </row>
    <row r="21" spans="1:7" x14ac:dyDescent="0.2">
      <c r="A21" s="574">
        <v>1400</v>
      </c>
      <c r="B21" s="170" t="s">
        <v>596</v>
      </c>
      <c r="C21" s="25">
        <v>440.20434816700021</v>
      </c>
      <c r="D21" s="25"/>
      <c r="E21" s="25">
        <v>23639.90470151</v>
      </c>
      <c r="G21" s="25"/>
    </row>
    <row r="22" spans="1:7" x14ac:dyDescent="0.2">
      <c r="A22" s="574">
        <v>1500</v>
      </c>
      <c r="B22" s="170" t="s">
        <v>597</v>
      </c>
      <c r="C22" s="25">
        <v>584.96930611499988</v>
      </c>
      <c r="D22" s="25"/>
      <c r="E22" s="25">
        <v>24807.65346813</v>
      </c>
      <c r="G22" s="25"/>
    </row>
    <row r="23" spans="1:7" x14ac:dyDescent="0.2">
      <c r="A23" s="574">
        <v>1600</v>
      </c>
      <c r="B23" s="170" t="s">
        <v>598</v>
      </c>
      <c r="C23" s="25">
        <v>21.464253323999998</v>
      </c>
      <c r="D23" s="25"/>
      <c r="E23" s="25">
        <v>1427.9205481499998</v>
      </c>
      <c r="G23" s="25"/>
    </row>
    <row r="24" spans="1:7" x14ac:dyDescent="0.2">
      <c r="A24" s="574">
        <v>1700</v>
      </c>
      <c r="B24" s="170" t="s">
        <v>599</v>
      </c>
      <c r="C24" s="25">
        <v>150.27851104599995</v>
      </c>
      <c r="D24" s="25"/>
      <c r="E24" s="25">
        <v>6375.64642405</v>
      </c>
      <c r="G24" s="25"/>
    </row>
    <row r="25" spans="1:7" x14ac:dyDescent="0.2">
      <c r="A25" s="574">
        <v>1800</v>
      </c>
      <c r="B25" s="170" t="s">
        <v>600</v>
      </c>
      <c r="C25" s="25">
        <v>1.144429986</v>
      </c>
      <c r="D25" s="25"/>
      <c r="E25" s="25">
        <v>22.417137569999998</v>
      </c>
      <c r="G25" s="25"/>
    </row>
    <row r="26" spans="1:7" x14ac:dyDescent="0.2">
      <c r="A26" s="574">
        <v>1900</v>
      </c>
      <c r="B26" s="170" t="s">
        <v>601</v>
      </c>
      <c r="C26" s="25">
        <v>5.781485288999999</v>
      </c>
      <c r="D26" s="25"/>
      <c r="E26" s="25">
        <v>266.30165126999998</v>
      </c>
      <c r="G26" s="25"/>
    </row>
    <row r="27" spans="1:7" x14ac:dyDescent="0.2">
      <c r="A27" s="575">
        <v>2000</v>
      </c>
      <c r="B27" s="576" t="s">
        <v>602</v>
      </c>
      <c r="C27" s="25">
        <v>0.25892227200000001</v>
      </c>
      <c r="D27" s="25"/>
      <c r="E27" s="25">
        <v>0.27488653000000002</v>
      </c>
      <c r="G27" s="25"/>
    </row>
    <row r="28" spans="1:7" x14ac:dyDescent="0.2">
      <c r="A28" s="574">
        <v>2100</v>
      </c>
      <c r="B28" s="170" t="s">
        <v>603</v>
      </c>
      <c r="C28" s="25">
        <v>21.95959856899999</v>
      </c>
      <c r="D28" s="25"/>
      <c r="E28" s="25">
        <v>944.61333464999996</v>
      </c>
      <c r="G28" s="25"/>
    </row>
    <row r="29" spans="1:7" x14ac:dyDescent="0.2">
      <c r="A29" s="575">
        <v>2200</v>
      </c>
      <c r="B29" s="576" t="s">
        <v>811</v>
      </c>
      <c r="C29" s="25">
        <v>0</v>
      </c>
      <c r="D29" s="25"/>
      <c r="E29" s="25">
        <v>21.85047685</v>
      </c>
      <c r="G29" s="25"/>
    </row>
    <row r="30" spans="1:7" x14ac:dyDescent="0.2">
      <c r="A30" s="574">
        <v>2300</v>
      </c>
      <c r="B30" s="170" t="s">
        <v>605</v>
      </c>
      <c r="C30" s="25">
        <v>4.0170520530000005</v>
      </c>
      <c r="D30" s="25"/>
      <c r="E30" s="25">
        <v>222.46579808000001</v>
      </c>
      <c r="G30" s="25"/>
    </row>
    <row r="31" spans="1:7" x14ac:dyDescent="0.2">
      <c r="A31" s="574">
        <v>2400</v>
      </c>
      <c r="B31" s="170" t="s">
        <v>606</v>
      </c>
      <c r="C31" s="25">
        <v>18.372988650000003</v>
      </c>
      <c r="D31" s="25"/>
      <c r="E31" s="25">
        <v>828.97807587</v>
      </c>
      <c r="G31" s="25"/>
    </row>
    <row r="32" spans="1:7" x14ac:dyDescent="0.2">
      <c r="A32" s="574">
        <v>2500</v>
      </c>
      <c r="B32" s="170" t="s">
        <v>607</v>
      </c>
      <c r="C32" s="25">
        <v>13.363364318000004</v>
      </c>
      <c r="D32" s="25"/>
      <c r="E32" s="25">
        <v>452.12990007999997</v>
      </c>
      <c r="G32" s="25"/>
    </row>
    <row r="33" spans="1:7" x14ac:dyDescent="0.2">
      <c r="A33" s="575">
        <v>2600</v>
      </c>
      <c r="B33" s="576" t="s">
        <v>608</v>
      </c>
      <c r="C33" s="25">
        <v>0</v>
      </c>
      <c r="D33" s="25"/>
      <c r="E33" s="25">
        <v>12.194622950000001</v>
      </c>
      <c r="G33" s="25"/>
    </row>
    <row r="34" spans="1:7" x14ac:dyDescent="0.2">
      <c r="A34" s="574">
        <v>2700</v>
      </c>
      <c r="B34" s="170" t="s">
        <v>609</v>
      </c>
      <c r="C34" s="25">
        <v>10.641884910000003</v>
      </c>
      <c r="D34" s="25"/>
      <c r="E34" s="25">
        <v>343.45465436000001</v>
      </c>
      <c r="G34" s="25"/>
    </row>
    <row r="35" spans="1:7" x14ac:dyDescent="0.2">
      <c r="A35" s="574">
        <v>2800</v>
      </c>
      <c r="B35" s="170" t="s">
        <v>610</v>
      </c>
      <c r="C35" s="25">
        <v>3.5594692639999992</v>
      </c>
      <c r="D35" s="25"/>
      <c r="E35" s="25">
        <v>860.77242247999993</v>
      </c>
      <c r="G35" s="25"/>
    </row>
    <row r="36" spans="1:7" x14ac:dyDescent="0.2">
      <c r="A36" s="574">
        <v>2900</v>
      </c>
      <c r="B36" s="170" t="s">
        <v>611</v>
      </c>
      <c r="C36" s="25">
        <v>2.2006430359999998</v>
      </c>
      <c r="D36" s="25"/>
      <c r="E36" s="25">
        <v>171.35626055</v>
      </c>
      <c r="G36" s="25"/>
    </row>
    <row r="37" spans="1:7" x14ac:dyDescent="0.2">
      <c r="A37" s="574">
        <v>3000</v>
      </c>
      <c r="B37" s="170" t="s">
        <v>612</v>
      </c>
      <c r="C37" s="25">
        <v>56.654335310999969</v>
      </c>
      <c r="D37" s="25"/>
      <c r="E37" s="25">
        <v>2216.27942828</v>
      </c>
      <c r="G37" s="25"/>
    </row>
    <row r="38" spans="1:7" x14ac:dyDescent="0.2">
      <c r="A38" s="574">
        <v>3100</v>
      </c>
      <c r="B38" s="170" t="s">
        <v>613</v>
      </c>
      <c r="C38" s="25">
        <v>11.018658850000003</v>
      </c>
      <c r="D38" s="25"/>
      <c r="E38" s="25">
        <v>609.26751395999997</v>
      </c>
      <c r="G38" s="25"/>
    </row>
    <row r="39" spans="1:7" x14ac:dyDescent="0.2">
      <c r="A39" s="575">
        <v>3200</v>
      </c>
      <c r="B39" s="576" t="s">
        <v>812</v>
      </c>
      <c r="C39" s="25">
        <v>0</v>
      </c>
      <c r="D39" s="25"/>
      <c r="E39" s="25">
        <v>568.01881636999997</v>
      </c>
      <c r="G39" s="25"/>
    </row>
    <row r="40" spans="1:7" x14ac:dyDescent="0.2">
      <c r="A40" s="575">
        <v>3800</v>
      </c>
      <c r="B40" s="576" t="s">
        <v>813</v>
      </c>
      <c r="C40" s="25">
        <v>0</v>
      </c>
      <c r="D40" s="25"/>
      <c r="E40" s="25">
        <v>630.47465387</v>
      </c>
      <c r="G40" s="25"/>
    </row>
    <row r="41" spans="1:7" x14ac:dyDescent="0.2">
      <c r="A41" s="574">
        <v>4000</v>
      </c>
      <c r="B41" s="170" t="s">
        <v>616</v>
      </c>
      <c r="C41" s="25">
        <v>11267.328290531997</v>
      </c>
      <c r="D41" s="25"/>
      <c r="E41" s="25">
        <v>276596.32665917999</v>
      </c>
      <c r="G41" s="25"/>
    </row>
    <row r="42" spans="1:7" x14ac:dyDescent="0.2">
      <c r="A42" s="574">
        <v>4100</v>
      </c>
      <c r="B42" s="170" t="s">
        <v>617</v>
      </c>
      <c r="C42" s="25">
        <v>21.157010021000001</v>
      </c>
      <c r="D42" s="25"/>
      <c r="E42" s="25">
        <v>990.01782603999993</v>
      </c>
      <c r="G42" s="25"/>
    </row>
    <row r="43" spans="1:7" x14ac:dyDescent="0.2">
      <c r="A43" s="574">
        <v>4200</v>
      </c>
      <c r="B43" s="170" t="s">
        <v>618</v>
      </c>
      <c r="C43" s="25">
        <v>-3.4227099999999999</v>
      </c>
      <c r="D43" s="25"/>
      <c r="E43" s="25">
        <v>37.88328817</v>
      </c>
      <c r="G43" s="25"/>
    </row>
    <row r="44" spans="1:7" x14ac:dyDescent="0.2">
      <c r="A44" s="574">
        <v>4300</v>
      </c>
      <c r="B44" s="170" t="s">
        <v>619</v>
      </c>
      <c r="C44" s="25">
        <v>7.143474114</v>
      </c>
      <c r="D44" s="25"/>
      <c r="E44" s="25">
        <v>102.41108594000001</v>
      </c>
      <c r="G44" s="25"/>
    </row>
    <row r="45" spans="1:7" x14ac:dyDescent="0.2">
      <c r="A45" s="574">
        <v>4400</v>
      </c>
      <c r="B45" s="170" t="s">
        <v>620</v>
      </c>
      <c r="C45" s="25">
        <v>6.5152087339999998</v>
      </c>
      <c r="D45" s="25"/>
      <c r="E45" s="25">
        <v>120.01010864000001</v>
      </c>
      <c r="G45" s="25"/>
    </row>
    <row r="46" spans="1:7" x14ac:dyDescent="0.2">
      <c r="A46" s="575">
        <v>4500</v>
      </c>
      <c r="B46" s="576" t="s">
        <v>814</v>
      </c>
      <c r="C46" s="25">
        <v>0</v>
      </c>
      <c r="D46" s="25"/>
      <c r="E46" s="25">
        <v>68.160835680000005</v>
      </c>
      <c r="G46" s="25"/>
    </row>
    <row r="47" spans="1:7" x14ac:dyDescent="0.2">
      <c r="A47" s="574">
        <v>4600</v>
      </c>
      <c r="B47" s="170" t="s">
        <v>622</v>
      </c>
      <c r="C47" s="25">
        <v>0.18901348200000001</v>
      </c>
      <c r="D47" s="25"/>
      <c r="E47" s="25">
        <v>119.79758456</v>
      </c>
      <c r="G47" s="25"/>
    </row>
    <row r="48" spans="1:7" x14ac:dyDescent="0.2">
      <c r="A48" s="574">
        <v>4700</v>
      </c>
      <c r="B48" s="170" t="s">
        <v>623</v>
      </c>
      <c r="C48" s="25">
        <v>0</v>
      </c>
      <c r="D48" s="25"/>
      <c r="E48" s="25">
        <v>31.627571779999997</v>
      </c>
      <c r="G48" s="25"/>
    </row>
    <row r="49" spans="1:9" x14ac:dyDescent="0.2">
      <c r="A49" s="574">
        <v>4800</v>
      </c>
      <c r="B49" s="170" t="s">
        <v>624</v>
      </c>
      <c r="C49" s="25">
        <v>-178.20625022400003</v>
      </c>
      <c r="D49" s="25"/>
      <c r="E49" s="25">
        <v>2644.8733695200003</v>
      </c>
      <c r="G49" s="25"/>
    </row>
    <row r="50" spans="1:9" x14ac:dyDescent="0.2">
      <c r="A50" s="574">
        <v>4900</v>
      </c>
      <c r="B50" s="170" t="s">
        <v>625</v>
      </c>
      <c r="C50" s="25">
        <v>0</v>
      </c>
      <c r="D50" s="25"/>
      <c r="E50" s="25">
        <v>0</v>
      </c>
      <c r="G50" s="25"/>
    </row>
    <row r="51" spans="1:9" x14ac:dyDescent="0.2">
      <c r="A51" s="575">
        <v>5000</v>
      </c>
      <c r="B51" s="576" t="s">
        <v>815</v>
      </c>
      <c r="C51" s="25">
        <v>0</v>
      </c>
      <c r="D51" s="25"/>
      <c r="E51" s="25">
        <v>39.193044270000001</v>
      </c>
      <c r="G51" s="25"/>
    </row>
    <row r="52" spans="1:9" x14ac:dyDescent="0.2">
      <c r="A52" s="574">
        <v>5100</v>
      </c>
      <c r="B52" s="170" t="s">
        <v>627</v>
      </c>
      <c r="C52" s="25">
        <v>0</v>
      </c>
      <c r="D52" s="25"/>
      <c r="E52" s="25">
        <v>40.74078643</v>
      </c>
      <c r="G52" s="25"/>
    </row>
    <row r="53" spans="1:9" x14ac:dyDescent="0.2">
      <c r="A53" s="574">
        <v>5200</v>
      </c>
      <c r="B53" s="170" t="s">
        <v>628</v>
      </c>
      <c r="C53" s="25">
        <v>61.984053369000002</v>
      </c>
      <c r="D53" s="25"/>
      <c r="E53" s="25">
        <v>465.92098676000001</v>
      </c>
      <c r="G53" s="25"/>
    </row>
    <row r="54" spans="1:9" x14ac:dyDescent="0.2">
      <c r="A54" s="575">
        <v>5300</v>
      </c>
      <c r="B54" s="576" t="s">
        <v>816</v>
      </c>
      <c r="C54" s="25">
        <v>0</v>
      </c>
      <c r="D54" s="25"/>
      <c r="E54" s="25">
        <v>3.2220489899999998</v>
      </c>
      <c r="G54" s="442"/>
    </row>
    <row r="55" spans="1:9" x14ac:dyDescent="0.2">
      <c r="A55" s="575">
        <v>5400</v>
      </c>
      <c r="B55" s="576" t="s">
        <v>817</v>
      </c>
      <c r="C55" s="25">
        <v>998.35095217200001</v>
      </c>
      <c r="D55" s="25"/>
      <c r="E55" s="25">
        <v>11194.33387122</v>
      </c>
      <c r="G55" s="442"/>
    </row>
    <row r="56" spans="1:9" x14ac:dyDescent="0.2">
      <c r="A56" s="575">
        <v>5500</v>
      </c>
      <c r="B56" s="576" t="s">
        <v>818</v>
      </c>
      <c r="C56" s="25">
        <v>50.948665466999998</v>
      </c>
      <c r="D56" s="25"/>
      <c r="E56" s="25">
        <v>268.98604268999998</v>
      </c>
      <c r="G56" s="442"/>
    </row>
    <row r="57" spans="1:9" x14ac:dyDescent="0.2">
      <c r="A57" s="575">
        <v>5400</v>
      </c>
      <c r="B57" s="576" t="s">
        <v>819</v>
      </c>
      <c r="C57" s="25">
        <v>0</v>
      </c>
      <c r="D57" s="25"/>
      <c r="E57" s="25">
        <v>68.119525729999992</v>
      </c>
      <c r="G57" s="442"/>
    </row>
    <row r="58" spans="1:9" ht="13.5" thickBot="1" x14ac:dyDescent="0.25">
      <c r="A58" s="575"/>
      <c r="B58" s="576"/>
      <c r="C58" s="577">
        <v>24172.381620799992</v>
      </c>
      <c r="D58" s="577"/>
      <c r="E58" s="577">
        <v>892045.43163559993</v>
      </c>
      <c r="G58" s="578"/>
      <c r="I58" s="160">
        <v>-8.4400060586631298E-5</v>
      </c>
    </row>
    <row r="59" spans="1:9" ht="13.5" thickTop="1" x14ac:dyDescent="0.2">
      <c r="A59" s="575"/>
      <c r="B59" s="576"/>
      <c r="G59" s="47"/>
    </row>
    <row r="60" spans="1:9" x14ac:dyDescent="0.2">
      <c r="A60" s="575"/>
      <c r="B60" s="576"/>
      <c r="G60" s="47"/>
    </row>
    <row r="61" spans="1:9" x14ac:dyDescent="0.2">
      <c r="B61" s="579" t="s">
        <v>184</v>
      </c>
      <c r="G61" s="47"/>
    </row>
    <row r="64" spans="1:9" x14ac:dyDescent="0.2">
      <c r="B64" s="569" t="s">
        <v>820</v>
      </c>
    </row>
  </sheetData>
  <mergeCells count="2">
    <mergeCell ref="B4:E4"/>
    <mergeCell ref="C6:E6"/>
  </mergeCells>
  <printOptions horizontalCentered="1"/>
  <pageMargins left="0.78740157480314965" right="0.39370078740157483" top="0.59055118110236227" bottom="0.74803149606299213" header="0.31496062992125984" footer="0.31496062992125984"/>
  <pageSetup scale="82" orientation="portrait" r:id="rId1"/>
  <colBreaks count="1" manualBreakCount="1">
    <brk id="5"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tabColor rgb="FFFFFF00"/>
    <pageSetUpPr fitToPage="1"/>
  </sheetPr>
  <dimension ref="A1:L99"/>
  <sheetViews>
    <sheetView tabSelected="1" zoomScaleNormal="100" workbookViewId="0">
      <pane xSplit="2" ySplit="2" topLeftCell="C3" activePane="bottomRight" state="frozen"/>
      <selection activeCell="A55" sqref="A55:IV55"/>
      <selection pane="topRight" activeCell="A55" sqref="A55:IV55"/>
      <selection pane="bottomLeft" activeCell="A55" sqref="A55:IV55"/>
      <selection pane="bottomRight" activeCell="C13" sqref="C13"/>
    </sheetView>
  </sheetViews>
  <sheetFormatPr baseColWidth="10" defaultRowHeight="12.75" x14ac:dyDescent="0.2"/>
  <cols>
    <col min="1" max="1" width="11.42578125" style="56"/>
    <col min="2" max="2" width="43.85546875" customWidth="1"/>
    <col min="3" max="3" width="20.5703125" style="56" customWidth="1"/>
    <col min="4" max="4" width="11.85546875" customWidth="1"/>
    <col min="5" max="5" width="19.85546875" customWidth="1"/>
    <col min="6" max="6" width="15.7109375" bestFit="1" customWidth="1"/>
    <col min="9" max="9" width="16.5703125" style="161" bestFit="1" customWidth="1"/>
    <col min="10" max="10" width="17.140625" customWidth="1"/>
    <col min="11" max="11" width="14.85546875" bestFit="1" customWidth="1"/>
  </cols>
  <sheetData>
    <row r="1" spans="1:11" ht="15.75" x14ac:dyDescent="0.25">
      <c r="A1" s="580" t="s">
        <v>821</v>
      </c>
      <c r="B1" s="581"/>
      <c r="C1" s="582"/>
      <c r="D1" s="581"/>
      <c r="E1" s="581"/>
      <c r="F1" s="581"/>
    </row>
    <row r="2" spans="1:11" ht="32.25" customHeight="1" x14ac:dyDescent="0.25">
      <c r="A2" s="583" t="s">
        <v>822</v>
      </c>
      <c r="B2" s="584" t="s">
        <v>823</v>
      </c>
      <c r="C2" s="585" t="s">
        <v>1028</v>
      </c>
      <c r="D2" s="586"/>
      <c r="E2" s="585" t="s">
        <v>1029</v>
      </c>
      <c r="F2" s="584" t="s">
        <v>824</v>
      </c>
      <c r="H2" s="56"/>
      <c r="I2" s="587"/>
      <c r="J2" s="588"/>
      <c r="K2" s="56"/>
    </row>
    <row r="3" spans="1:11" ht="15" x14ac:dyDescent="0.25">
      <c r="A3" s="582">
        <v>11301</v>
      </c>
      <c r="B3" s="581" t="s">
        <v>825</v>
      </c>
      <c r="C3" s="589">
        <v>222354371.01999998</v>
      </c>
      <c r="D3" s="590"/>
      <c r="E3" s="589">
        <v>217792521.92000002</v>
      </c>
      <c r="F3" s="590">
        <v>4561849.0999999642</v>
      </c>
      <c r="H3" s="591"/>
      <c r="I3" s="592"/>
      <c r="J3" s="593"/>
      <c r="K3" s="56"/>
    </row>
    <row r="4" spans="1:11" ht="15" x14ac:dyDescent="0.25">
      <c r="A4" s="582">
        <v>12201</v>
      </c>
      <c r="B4" s="581" t="s">
        <v>826</v>
      </c>
      <c r="C4" s="589">
        <v>18977240.170000002</v>
      </c>
      <c r="D4" s="590"/>
      <c r="E4" s="589">
        <v>26596183.41</v>
      </c>
      <c r="F4" s="590">
        <v>-7618943.2399999984</v>
      </c>
      <c r="H4" s="591"/>
      <c r="I4" s="592"/>
      <c r="J4" s="593"/>
      <c r="K4" s="56"/>
    </row>
    <row r="5" spans="1:11" ht="15" x14ac:dyDescent="0.25">
      <c r="A5" s="582">
        <v>13101</v>
      </c>
      <c r="B5" s="581" t="s">
        <v>827</v>
      </c>
      <c r="C5" s="589">
        <v>4007926.35</v>
      </c>
      <c r="D5" s="590"/>
      <c r="E5" s="589">
        <v>4619301.2299999995</v>
      </c>
      <c r="F5" s="590">
        <v>-611374.87999999942</v>
      </c>
      <c r="H5" s="591"/>
      <c r="I5" s="592"/>
      <c r="J5" s="593"/>
      <c r="K5" s="56"/>
    </row>
    <row r="6" spans="1:11" ht="15" x14ac:dyDescent="0.25">
      <c r="A6" s="582">
        <v>13107</v>
      </c>
      <c r="B6" s="581" t="s">
        <v>828</v>
      </c>
      <c r="C6" s="589">
        <v>17626596.739999998</v>
      </c>
      <c r="D6" s="590"/>
      <c r="E6" s="589">
        <v>15023873.09</v>
      </c>
      <c r="F6" s="590">
        <v>2602723.6499999985</v>
      </c>
      <c r="H6" s="591"/>
      <c r="I6" s="592"/>
      <c r="J6" s="593"/>
      <c r="K6" s="56"/>
    </row>
    <row r="7" spans="1:11" ht="15" x14ac:dyDescent="0.25">
      <c r="A7" s="582">
        <v>13201</v>
      </c>
      <c r="B7" s="581" t="s">
        <v>829</v>
      </c>
      <c r="C7" s="589">
        <v>25495358.099999998</v>
      </c>
      <c r="D7" s="590"/>
      <c r="E7" s="589">
        <v>24294609.040000003</v>
      </c>
      <c r="F7" s="590">
        <v>1200749.0599999949</v>
      </c>
      <c r="H7" s="591"/>
      <c r="I7" s="592"/>
      <c r="J7" s="593"/>
      <c r="K7" s="56"/>
    </row>
    <row r="8" spans="1:11" ht="15" x14ac:dyDescent="0.25">
      <c r="A8" s="582">
        <v>13202</v>
      </c>
      <c r="B8" s="581" t="s">
        <v>830</v>
      </c>
      <c r="C8" s="589">
        <v>7775157.9800000014</v>
      </c>
      <c r="D8" s="590"/>
      <c r="E8" s="589">
        <v>7203559.9800000004</v>
      </c>
      <c r="F8" s="590">
        <v>571598.00000000093</v>
      </c>
      <c r="H8" s="591"/>
      <c r="I8" s="592"/>
      <c r="J8" s="593"/>
      <c r="K8" s="56"/>
    </row>
    <row r="9" spans="1:11" ht="15" x14ac:dyDescent="0.25">
      <c r="A9" s="582">
        <v>13301</v>
      </c>
      <c r="B9" s="581" t="s">
        <v>831</v>
      </c>
      <c r="C9" s="589">
        <v>676991.04999999993</v>
      </c>
      <c r="D9" s="590"/>
      <c r="E9" s="589">
        <v>794555.63</v>
      </c>
      <c r="F9" s="590">
        <v>-117564.58000000007</v>
      </c>
      <c r="H9" s="591"/>
      <c r="I9" s="592"/>
      <c r="J9" s="593"/>
      <c r="K9" s="56"/>
    </row>
    <row r="10" spans="1:11" ht="15" x14ac:dyDescent="0.25">
      <c r="A10" s="582">
        <v>13401</v>
      </c>
      <c r="B10" s="581" t="s">
        <v>832</v>
      </c>
      <c r="C10" s="589">
        <v>13661494.76</v>
      </c>
      <c r="D10" s="590"/>
      <c r="E10" s="589">
        <v>16372981.17</v>
      </c>
      <c r="F10" s="590">
        <v>-2711486.41</v>
      </c>
      <c r="H10" s="591"/>
      <c r="I10" s="592"/>
      <c r="J10" s="593"/>
      <c r="K10" s="56"/>
    </row>
    <row r="11" spans="1:11" ht="15" x14ac:dyDescent="0.25">
      <c r="A11" s="582">
        <v>13430</v>
      </c>
      <c r="B11" s="581" t="s">
        <v>833</v>
      </c>
      <c r="C11" s="589">
        <v>4971659.9799999995</v>
      </c>
      <c r="D11" s="590"/>
      <c r="E11" s="589">
        <v>10206238.950000001</v>
      </c>
      <c r="F11" s="590">
        <v>-5234578.9700000016</v>
      </c>
      <c r="H11" s="591"/>
      <c r="I11" s="592"/>
      <c r="J11" s="593"/>
      <c r="K11" s="56"/>
    </row>
    <row r="12" spans="1:11" ht="15" x14ac:dyDescent="0.25">
      <c r="A12" s="582">
        <v>13434</v>
      </c>
      <c r="B12" s="581" t="s">
        <v>834</v>
      </c>
      <c r="C12" s="589">
        <v>15353655.82</v>
      </c>
      <c r="D12" s="590"/>
      <c r="E12" s="589">
        <v>14068159.459999999</v>
      </c>
      <c r="F12" s="590">
        <v>1285496.3600000013</v>
      </c>
      <c r="H12" s="591"/>
      <c r="I12" s="592"/>
      <c r="J12" s="593"/>
      <c r="K12" s="56"/>
    </row>
    <row r="13" spans="1:11" ht="15" x14ac:dyDescent="0.25">
      <c r="A13" s="582">
        <v>14301</v>
      </c>
      <c r="B13" s="581" t="s">
        <v>835</v>
      </c>
      <c r="C13" s="589">
        <v>36096962.710000001</v>
      </c>
      <c r="D13" s="590"/>
      <c r="E13" s="589">
        <v>6409251.4300000006</v>
      </c>
      <c r="F13" s="590">
        <v>29687711.280000001</v>
      </c>
      <c r="H13" s="591"/>
      <c r="I13" s="592"/>
      <c r="J13" s="593"/>
      <c r="K13" s="56"/>
    </row>
    <row r="14" spans="1:11" ht="15" x14ac:dyDescent="0.25">
      <c r="A14" s="582">
        <v>15201</v>
      </c>
      <c r="B14" s="581" t="s">
        <v>836</v>
      </c>
      <c r="C14" s="589">
        <v>3844784.41</v>
      </c>
      <c r="D14" s="590"/>
      <c r="E14" s="589">
        <v>6808116.8300000001</v>
      </c>
      <c r="F14" s="590">
        <v>-2963332.42</v>
      </c>
      <c r="H14" s="591"/>
      <c r="I14" s="592"/>
      <c r="J14" s="593"/>
      <c r="K14" s="56"/>
    </row>
    <row r="15" spans="1:11" ht="15" x14ac:dyDescent="0.25">
      <c r="A15" s="582">
        <v>15301</v>
      </c>
      <c r="B15" s="581" t="s">
        <v>837</v>
      </c>
      <c r="C15" s="589">
        <v>0</v>
      </c>
      <c r="D15" s="590"/>
      <c r="E15" s="589">
        <v>0</v>
      </c>
      <c r="F15" s="590">
        <v>0</v>
      </c>
      <c r="H15" s="591"/>
      <c r="I15" s="592"/>
      <c r="J15" s="593"/>
      <c r="K15" s="56"/>
    </row>
    <row r="16" spans="1:11" ht="15" x14ac:dyDescent="0.25">
      <c r="A16" s="582">
        <v>15402</v>
      </c>
      <c r="B16" s="581" t="s">
        <v>838</v>
      </c>
      <c r="C16" s="589">
        <v>145995.92000000001</v>
      </c>
      <c r="D16" s="590"/>
      <c r="E16" s="589">
        <v>121425.79999999999</v>
      </c>
      <c r="F16" s="590">
        <v>24570.120000000024</v>
      </c>
      <c r="H16" s="591"/>
      <c r="I16" s="592"/>
      <c r="J16" s="593"/>
      <c r="K16" s="56"/>
    </row>
    <row r="17" spans="1:11" ht="15" x14ac:dyDescent="0.25">
      <c r="A17" s="582">
        <v>15407</v>
      </c>
      <c r="B17" s="581" t="s">
        <v>839</v>
      </c>
      <c r="C17" s="589">
        <v>9493169.1699999999</v>
      </c>
      <c r="D17" s="590"/>
      <c r="E17" s="589">
        <v>9394196.790000001</v>
      </c>
      <c r="F17" s="590">
        <v>98972.379999998957</v>
      </c>
      <c r="H17" s="591"/>
      <c r="I17" s="592"/>
      <c r="J17" s="593"/>
      <c r="K17" s="56"/>
    </row>
    <row r="18" spans="1:11" ht="15" x14ac:dyDescent="0.25">
      <c r="A18" s="582">
        <v>15408</v>
      </c>
      <c r="B18" s="581" t="s">
        <v>840</v>
      </c>
      <c r="C18" s="589">
        <v>1802067.38</v>
      </c>
      <c r="D18" s="590"/>
      <c r="E18" s="589">
        <v>988565.99</v>
      </c>
      <c r="F18" s="590">
        <v>813501.3899999999</v>
      </c>
      <c r="H18" s="591"/>
      <c r="I18" s="592"/>
      <c r="J18" s="593"/>
      <c r="K18" s="56"/>
    </row>
    <row r="19" spans="1:11" ht="15" x14ac:dyDescent="0.25">
      <c r="A19" s="582">
        <v>15501</v>
      </c>
      <c r="B19" s="581" t="s">
        <v>841</v>
      </c>
      <c r="C19" s="589">
        <v>10949460.4</v>
      </c>
      <c r="D19" s="590"/>
      <c r="E19" s="589">
        <v>10964133</v>
      </c>
      <c r="F19" s="590">
        <v>-14672.599999999627</v>
      </c>
      <c r="H19" s="591"/>
      <c r="I19" s="592"/>
      <c r="J19" s="593"/>
      <c r="K19" s="56"/>
    </row>
    <row r="20" spans="1:11" ht="15" x14ac:dyDescent="0.25">
      <c r="A20" s="582">
        <v>15507</v>
      </c>
      <c r="B20" s="581" t="s">
        <v>842</v>
      </c>
      <c r="C20" s="589">
        <v>117402.72</v>
      </c>
      <c r="D20" s="590"/>
      <c r="E20" s="589">
        <v>134660.64000000001</v>
      </c>
      <c r="F20" s="590">
        <v>-17257.920000000013</v>
      </c>
      <c r="H20" s="591"/>
      <c r="I20" s="592"/>
      <c r="J20" s="593"/>
      <c r="K20" s="56"/>
    </row>
    <row r="21" spans="1:11" ht="15" x14ac:dyDescent="0.25">
      <c r="A21" s="582">
        <v>15905</v>
      </c>
      <c r="B21" s="581" t="s">
        <v>843</v>
      </c>
      <c r="C21" s="589">
        <v>1054478.72</v>
      </c>
      <c r="D21" s="590"/>
      <c r="E21" s="589">
        <v>892082.55999999982</v>
      </c>
      <c r="F21" s="590">
        <v>162396.16000000015</v>
      </c>
      <c r="H21" s="591"/>
      <c r="I21" s="592"/>
      <c r="J21" s="593"/>
      <c r="K21" s="56"/>
    </row>
    <row r="22" spans="1:11" ht="15" x14ac:dyDescent="0.25">
      <c r="A22" s="582">
        <v>15912</v>
      </c>
      <c r="B22" s="581" t="s">
        <v>844</v>
      </c>
      <c r="C22" s="589">
        <v>2025440.91</v>
      </c>
      <c r="D22" s="590"/>
      <c r="E22" s="589">
        <v>1982691.51</v>
      </c>
      <c r="F22" s="590">
        <v>42749.399999999907</v>
      </c>
      <c r="H22" s="591"/>
      <c r="I22" s="592"/>
      <c r="J22" s="593"/>
      <c r="K22" s="56"/>
    </row>
    <row r="23" spans="1:11" ht="15" x14ac:dyDescent="0.25">
      <c r="A23" s="582">
        <v>17145</v>
      </c>
      <c r="B23" s="581" t="s">
        <v>845</v>
      </c>
      <c r="C23" s="589">
        <v>234878.90000000002</v>
      </c>
      <c r="D23" s="590"/>
      <c r="E23" s="589">
        <v>558057.48</v>
      </c>
      <c r="F23" s="590">
        <v>-323178.57999999996</v>
      </c>
      <c r="H23" s="591"/>
      <c r="I23" s="592"/>
      <c r="J23" s="593"/>
      <c r="K23" s="56"/>
    </row>
    <row r="24" spans="1:11" ht="15" x14ac:dyDescent="0.25">
      <c r="A24" s="582">
        <v>17104</v>
      </c>
      <c r="B24" s="581" t="s">
        <v>846</v>
      </c>
      <c r="C24" s="589">
        <v>13234252.069999998</v>
      </c>
      <c r="D24" s="590"/>
      <c r="E24" s="589">
        <v>11974559.74</v>
      </c>
      <c r="F24" s="590">
        <v>1259692.3299999982</v>
      </c>
      <c r="H24" s="591"/>
      <c r="I24" s="592"/>
      <c r="J24" s="593"/>
      <c r="K24" s="56"/>
    </row>
    <row r="25" spans="1:11" ht="15" x14ac:dyDescent="0.25">
      <c r="A25" s="582">
        <v>17146</v>
      </c>
      <c r="B25" s="581" t="s">
        <v>847</v>
      </c>
      <c r="C25" s="589">
        <v>2881504.7100000004</v>
      </c>
      <c r="D25" s="590"/>
      <c r="E25" s="589">
        <v>2766046.75</v>
      </c>
      <c r="F25" s="590">
        <v>115457.96000000043</v>
      </c>
      <c r="H25" s="591"/>
      <c r="I25" s="592"/>
      <c r="J25" s="593"/>
      <c r="K25" s="56"/>
    </row>
    <row r="26" spans="1:11" ht="15" x14ac:dyDescent="0.25">
      <c r="A26" s="582">
        <v>17162</v>
      </c>
      <c r="B26" s="581" t="s">
        <v>848</v>
      </c>
      <c r="C26" s="589">
        <v>1619894.85</v>
      </c>
      <c r="D26" s="590"/>
      <c r="E26" s="589">
        <v>1068106.9099999999</v>
      </c>
      <c r="F26" s="590">
        <v>551787.94000000018</v>
      </c>
      <c r="H26" s="591"/>
      <c r="I26" s="592"/>
      <c r="J26" s="593"/>
      <c r="K26" s="56"/>
    </row>
    <row r="27" spans="1:11" ht="15" x14ac:dyDescent="0.25">
      <c r="A27" s="582">
        <v>17112</v>
      </c>
      <c r="B27" s="581" t="s">
        <v>849</v>
      </c>
      <c r="C27" s="594">
        <v>1893546.2400000002</v>
      </c>
      <c r="D27" s="590"/>
      <c r="E27" s="594">
        <v>1781150.77</v>
      </c>
      <c r="F27" s="590">
        <v>112395.4700000002</v>
      </c>
      <c r="H27" s="591"/>
      <c r="I27" s="592"/>
      <c r="J27" s="593"/>
      <c r="K27" s="56"/>
    </row>
    <row r="28" spans="1:11" ht="15" x14ac:dyDescent="0.25">
      <c r="A28" s="582">
        <v>17109</v>
      </c>
      <c r="B28" s="582" t="s">
        <v>850</v>
      </c>
      <c r="C28" s="594">
        <v>15711092.810000001</v>
      </c>
      <c r="D28" s="589"/>
      <c r="E28" s="594">
        <v>14724539.43</v>
      </c>
      <c r="F28" s="589">
        <v>986553.38000000082</v>
      </c>
      <c r="H28" s="591"/>
      <c r="I28" s="592"/>
      <c r="J28" s="593"/>
      <c r="K28" s="56"/>
    </row>
    <row r="29" spans="1:11" ht="15" x14ac:dyDescent="0.25">
      <c r="A29" s="582">
        <v>21101</v>
      </c>
      <c r="B29" s="582" t="s">
        <v>851</v>
      </c>
      <c r="C29" s="594">
        <v>1560912.6710804999</v>
      </c>
      <c r="D29" s="589"/>
      <c r="E29" s="594">
        <v>1704457.5869490001</v>
      </c>
      <c r="F29" s="589">
        <v>-143544.91586850025</v>
      </c>
      <c r="H29" s="591"/>
      <c r="I29" s="592"/>
      <c r="J29" s="593"/>
      <c r="K29" s="56"/>
    </row>
    <row r="30" spans="1:11" ht="15" x14ac:dyDescent="0.25">
      <c r="A30" s="582">
        <v>21401</v>
      </c>
      <c r="B30" s="582" t="s">
        <v>852</v>
      </c>
      <c r="C30" s="594">
        <v>849018.92</v>
      </c>
      <c r="D30" s="589"/>
      <c r="E30" s="594">
        <v>795765.19</v>
      </c>
      <c r="F30" s="589">
        <v>53253.730000000098</v>
      </c>
      <c r="H30" s="591"/>
      <c r="I30" s="592"/>
      <c r="J30" s="593"/>
      <c r="K30" s="56"/>
    </row>
    <row r="31" spans="1:11" ht="15" x14ac:dyDescent="0.25">
      <c r="A31" s="582">
        <v>21501</v>
      </c>
      <c r="B31" s="582" t="s">
        <v>853</v>
      </c>
      <c r="C31" s="589">
        <v>16300</v>
      </c>
      <c r="D31" s="590"/>
      <c r="E31" s="589">
        <v>5311</v>
      </c>
      <c r="F31" s="589">
        <v>10989</v>
      </c>
      <c r="H31" s="591"/>
      <c r="I31" s="592"/>
      <c r="J31" s="593"/>
      <c r="K31" s="56"/>
    </row>
    <row r="32" spans="1:11" ht="15" x14ac:dyDescent="0.25">
      <c r="A32" s="582">
        <v>21601</v>
      </c>
      <c r="B32" s="582" t="s">
        <v>854</v>
      </c>
      <c r="C32" s="594">
        <v>1796581.8</v>
      </c>
      <c r="D32" s="589"/>
      <c r="E32" s="594">
        <v>1802688.01</v>
      </c>
      <c r="F32" s="589">
        <v>-6106.2099999999627</v>
      </c>
      <c r="H32" s="591"/>
      <c r="I32" s="592"/>
      <c r="J32" s="593"/>
      <c r="K32" s="56"/>
    </row>
    <row r="33" spans="1:11" ht="15" x14ac:dyDescent="0.25">
      <c r="A33" s="582">
        <v>21701</v>
      </c>
      <c r="B33" s="582" t="s">
        <v>855</v>
      </c>
      <c r="C33" s="594">
        <v>15450</v>
      </c>
      <c r="D33" s="589"/>
      <c r="E33" s="594">
        <v>25375.94</v>
      </c>
      <c r="F33" s="589"/>
      <c r="H33" s="591"/>
      <c r="I33" s="592"/>
      <c r="J33" s="593"/>
      <c r="K33" s="56"/>
    </row>
    <row r="34" spans="1:11" ht="15" x14ac:dyDescent="0.25">
      <c r="A34" s="582">
        <v>21802</v>
      </c>
      <c r="B34" s="582" t="s">
        <v>856</v>
      </c>
      <c r="C34" s="594">
        <v>12667.3189195</v>
      </c>
      <c r="D34" s="589"/>
      <c r="E34" s="594">
        <v>13832.233051000001</v>
      </c>
      <c r="F34" s="589">
        <v>-1164.9141315000015</v>
      </c>
      <c r="H34" s="591"/>
      <c r="I34" s="592"/>
      <c r="J34" s="593"/>
      <c r="K34" s="56"/>
    </row>
    <row r="35" spans="1:11" ht="15" x14ac:dyDescent="0.25">
      <c r="A35" s="582">
        <v>22101</v>
      </c>
      <c r="B35" s="582" t="s">
        <v>857</v>
      </c>
      <c r="C35" s="594">
        <v>227366.59119900002</v>
      </c>
      <c r="D35" s="589"/>
      <c r="E35" s="594">
        <v>275372.343857</v>
      </c>
      <c r="F35" s="589">
        <v>-48005.752657999983</v>
      </c>
      <c r="H35" s="591"/>
      <c r="I35" s="592"/>
      <c r="J35" s="593"/>
      <c r="K35" s="56"/>
    </row>
    <row r="36" spans="1:11" ht="15" x14ac:dyDescent="0.25">
      <c r="A36" s="582">
        <v>22301</v>
      </c>
      <c r="B36" s="582" t="s">
        <v>858</v>
      </c>
      <c r="C36" s="594">
        <v>10079.948801</v>
      </c>
      <c r="D36" s="589"/>
      <c r="E36" s="594">
        <v>12206.016143000001</v>
      </c>
      <c r="F36" s="589">
        <v>-2126.0673420000003</v>
      </c>
      <c r="H36" s="591"/>
      <c r="I36" s="592"/>
      <c r="J36" s="593"/>
      <c r="K36" s="56"/>
    </row>
    <row r="37" spans="1:11" ht="15" x14ac:dyDescent="0.25">
      <c r="A37" s="582">
        <v>24601</v>
      </c>
      <c r="B37" s="582" t="s">
        <v>859</v>
      </c>
      <c r="C37" s="589">
        <v>0</v>
      </c>
      <c r="D37" s="589"/>
      <c r="E37" s="589">
        <v>0</v>
      </c>
      <c r="F37" s="589">
        <v>0</v>
      </c>
      <c r="H37" s="591"/>
      <c r="I37" s="592"/>
      <c r="J37" s="593"/>
      <c r="K37" s="56"/>
    </row>
    <row r="38" spans="1:11" ht="15" x14ac:dyDescent="0.25">
      <c r="A38" s="582">
        <v>25301</v>
      </c>
      <c r="B38" s="582" t="s">
        <v>860</v>
      </c>
      <c r="C38" s="589">
        <v>803376940.64999998</v>
      </c>
      <c r="D38" s="589"/>
      <c r="E38" s="589">
        <v>740126653.51999998</v>
      </c>
      <c r="F38" s="589">
        <v>63250287.129999995</v>
      </c>
      <c r="H38" s="591"/>
      <c r="I38" s="592"/>
      <c r="J38" s="593"/>
      <c r="K38" s="56"/>
    </row>
    <row r="39" spans="1:11" ht="15" x14ac:dyDescent="0.25">
      <c r="A39" s="582">
        <v>25401</v>
      </c>
      <c r="B39" s="582" t="s">
        <v>861</v>
      </c>
      <c r="C39" s="589">
        <v>186362017.791886</v>
      </c>
      <c r="D39" s="589"/>
      <c r="E39" s="589">
        <v>171222639.579586</v>
      </c>
      <c r="F39" s="589">
        <v>15139378.212300003</v>
      </c>
      <c r="H39" s="591"/>
      <c r="I39" s="592"/>
      <c r="J39" s="593"/>
      <c r="K39" s="56"/>
    </row>
    <row r="40" spans="1:11" ht="15" x14ac:dyDescent="0.25">
      <c r="A40" s="582">
        <v>25501</v>
      </c>
      <c r="B40" s="582" t="s">
        <v>862</v>
      </c>
      <c r="C40" s="589">
        <v>3107362.3281140001</v>
      </c>
      <c r="D40" s="589"/>
      <c r="E40" s="589">
        <v>2675168.6504139998</v>
      </c>
      <c r="F40" s="589">
        <v>432193.67770000035</v>
      </c>
      <c r="H40" s="591"/>
      <c r="I40" s="592"/>
      <c r="J40" s="593"/>
      <c r="K40" s="56"/>
    </row>
    <row r="41" spans="1:11" ht="15" x14ac:dyDescent="0.25">
      <c r="A41" s="582">
        <v>26101</v>
      </c>
      <c r="B41" s="582" t="s">
        <v>863</v>
      </c>
      <c r="C41" s="589">
        <v>1637672.3499999999</v>
      </c>
      <c r="D41" s="589"/>
      <c r="E41" s="589">
        <v>1593158.71</v>
      </c>
      <c r="F41" s="589">
        <v>44513.639999999898</v>
      </c>
      <c r="H41" s="591"/>
      <c r="I41" s="592"/>
      <c r="J41" s="593"/>
      <c r="K41" s="56"/>
    </row>
    <row r="42" spans="1:11" ht="15" x14ac:dyDescent="0.25">
      <c r="A42" s="582">
        <v>27101</v>
      </c>
      <c r="B42" s="582" t="s">
        <v>864</v>
      </c>
      <c r="C42" s="589">
        <v>1431997.76</v>
      </c>
      <c r="D42" s="589"/>
      <c r="E42" s="589">
        <v>127712.56</v>
      </c>
      <c r="F42" s="589"/>
      <c r="H42" s="591"/>
      <c r="I42" s="592"/>
      <c r="J42" s="593"/>
      <c r="K42" s="56"/>
    </row>
    <row r="43" spans="1:11" ht="15" x14ac:dyDescent="0.25">
      <c r="A43" s="582">
        <v>29201</v>
      </c>
      <c r="B43" s="582" t="s">
        <v>865</v>
      </c>
      <c r="C43" s="589">
        <v>809118.4068</v>
      </c>
      <c r="D43" s="589"/>
      <c r="E43" s="589">
        <v>762558.33940000006</v>
      </c>
      <c r="F43" s="589">
        <v>46560.067399999942</v>
      </c>
      <c r="H43" s="591"/>
      <c r="I43" s="592"/>
      <c r="J43" s="593"/>
      <c r="K43" s="56"/>
    </row>
    <row r="44" spans="1:11" ht="15" x14ac:dyDescent="0.25">
      <c r="A44" s="582">
        <v>29301</v>
      </c>
      <c r="B44" s="582" t="s">
        <v>866</v>
      </c>
      <c r="C44" s="589">
        <v>448297.86</v>
      </c>
      <c r="D44" s="589"/>
      <c r="E44" s="589">
        <v>184916.81</v>
      </c>
      <c r="F44" s="589">
        <v>263381.05</v>
      </c>
      <c r="H44" s="591"/>
      <c r="I44" s="592"/>
      <c r="J44" s="593"/>
    </row>
    <row r="45" spans="1:11" ht="15" x14ac:dyDescent="0.25">
      <c r="A45" s="582">
        <v>29401</v>
      </c>
      <c r="B45" s="582" t="s">
        <v>867</v>
      </c>
      <c r="C45" s="589">
        <v>440083.91</v>
      </c>
      <c r="D45" s="589"/>
      <c r="E45" s="589">
        <v>474237.20999999996</v>
      </c>
      <c r="F45" s="589">
        <v>-34153.299999999988</v>
      </c>
      <c r="H45" s="591"/>
      <c r="I45" s="592"/>
      <c r="J45" s="593"/>
    </row>
    <row r="46" spans="1:11" s="56" customFormat="1" ht="15" x14ac:dyDescent="0.25">
      <c r="A46" s="582">
        <v>29501</v>
      </c>
      <c r="B46" s="582" t="s">
        <v>868</v>
      </c>
      <c r="C46" s="589">
        <v>1508522.503695</v>
      </c>
      <c r="D46" s="589"/>
      <c r="E46" s="589">
        <v>895689.72163500008</v>
      </c>
      <c r="F46" s="589">
        <v>612832.78205999988</v>
      </c>
      <c r="H46" s="591"/>
      <c r="I46" s="592"/>
      <c r="J46" s="593"/>
    </row>
    <row r="47" spans="1:11" ht="15" x14ac:dyDescent="0.25">
      <c r="A47" s="582">
        <v>29601</v>
      </c>
      <c r="B47" s="582" t="s">
        <v>869</v>
      </c>
      <c r="C47" s="594">
        <v>3597.7469000000001</v>
      </c>
      <c r="D47" s="589"/>
      <c r="E47" s="594">
        <v>2854.2640999999999</v>
      </c>
      <c r="F47" s="589">
        <v>743.48280000000022</v>
      </c>
      <c r="H47" s="591"/>
      <c r="I47" s="592"/>
      <c r="J47" s="593"/>
    </row>
    <row r="48" spans="1:11" s="56" customFormat="1" ht="15" x14ac:dyDescent="0.25">
      <c r="A48" s="582">
        <v>29801</v>
      </c>
      <c r="B48" s="582" t="s">
        <v>870</v>
      </c>
      <c r="C48" s="589">
        <v>359789.91</v>
      </c>
      <c r="D48" s="589"/>
      <c r="E48" s="589">
        <v>114614.76999999999</v>
      </c>
      <c r="F48" s="589">
        <v>245175.13999999998</v>
      </c>
      <c r="H48" s="591"/>
      <c r="I48" s="595"/>
      <c r="J48" s="593"/>
    </row>
    <row r="49" spans="1:10" ht="15" x14ac:dyDescent="0.25">
      <c r="A49" s="582">
        <v>31101</v>
      </c>
      <c r="B49" s="582" t="s">
        <v>871</v>
      </c>
      <c r="C49" s="589">
        <v>4016962</v>
      </c>
      <c r="D49" s="589"/>
      <c r="E49" s="589">
        <v>4446331</v>
      </c>
      <c r="F49" s="589">
        <v>-429369</v>
      </c>
      <c r="H49" s="591"/>
      <c r="I49" s="592"/>
      <c r="J49" s="593"/>
    </row>
    <row r="50" spans="1:10" ht="15" x14ac:dyDescent="0.25">
      <c r="A50" s="582">
        <v>31201</v>
      </c>
      <c r="B50" s="582" t="s">
        <v>872</v>
      </c>
      <c r="C50" s="589">
        <v>427303.75999999995</v>
      </c>
      <c r="D50" s="589"/>
      <c r="E50" s="589">
        <v>516265</v>
      </c>
      <c r="F50" s="589">
        <v>-88961.240000000049</v>
      </c>
      <c r="H50" s="591"/>
      <c r="I50" s="592"/>
      <c r="J50" s="593"/>
    </row>
    <row r="51" spans="1:10" ht="15" x14ac:dyDescent="0.25">
      <c r="A51" s="582">
        <v>31301</v>
      </c>
      <c r="B51" s="582" t="s">
        <v>873</v>
      </c>
      <c r="C51" s="589">
        <v>895221.04999999993</v>
      </c>
      <c r="D51" s="589"/>
      <c r="E51" s="589">
        <v>658549.05000000005</v>
      </c>
      <c r="F51" s="589">
        <v>236671.99999999988</v>
      </c>
      <c r="H51" s="591"/>
      <c r="I51" s="592"/>
      <c r="J51" s="593"/>
    </row>
    <row r="52" spans="1:10" ht="15" x14ac:dyDescent="0.25">
      <c r="A52" s="582">
        <v>31401</v>
      </c>
      <c r="B52" s="582" t="s">
        <v>874</v>
      </c>
      <c r="C52" s="589">
        <v>337918</v>
      </c>
      <c r="D52" s="589"/>
      <c r="E52" s="589">
        <v>347341.66</v>
      </c>
      <c r="F52" s="589">
        <v>-9423.6599999999744</v>
      </c>
      <c r="H52" s="591"/>
      <c r="I52" s="592"/>
      <c r="J52" s="593"/>
    </row>
    <row r="53" spans="1:10" ht="15" x14ac:dyDescent="0.25">
      <c r="A53" s="582">
        <v>31501</v>
      </c>
      <c r="B53" s="582" t="s">
        <v>875</v>
      </c>
      <c r="C53" s="589">
        <v>20944</v>
      </c>
      <c r="D53" s="589"/>
      <c r="E53" s="589">
        <v>24849.73</v>
      </c>
      <c r="F53" s="589">
        <v>-3905.7299999999996</v>
      </c>
      <c r="H53" s="591"/>
      <c r="I53" s="592"/>
      <c r="J53" s="593"/>
    </row>
    <row r="54" spans="1:10" ht="15" x14ac:dyDescent="0.25">
      <c r="A54" s="582">
        <v>31601</v>
      </c>
      <c r="B54" s="582" t="s">
        <v>876</v>
      </c>
      <c r="C54" s="589">
        <v>309061.88</v>
      </c>
      <c r="D54" s="589"/>
      <c r="E54" s="589">
        <v>254833.34</v>
      </c>
      <c r="F54" s="589">
        <v>54228.540000000008</v>
      </c>
      <c r="H54" s="591"/>
      <c r="I54" s="592"/>
      <c r="J54" s="593"/>
    </row>
    <row r="55" spans="1:10" ht="15" x14ac:dyDescent="0.25">
      <c r="A55" s="582">
        <v>31701</v>
      </c>
      <c r="B55" s="582" t="s">
        <v>877</v>
      </c>
      <c r="C55" s="589">
        <v>1036943.2000000001</v>
      </c>
      <c r="D55" s="589"/>
      <c r="E55" s="589">
        <v>1053305.3500000001</v>
      </c>
      <c r="F55" s="589">
        <v>-16362.150000000023</v>
      </c>
      <c r="H55" s="591"/>
      <c r="I55" s="592"/>
      <c r="J55" s="593"/>
    </row>
    <row r="56" spans="1:10" ht="15" x14ac:dyDescent="0.25">
      <c r="A56" s="582">
        <v>31801</v>
      </c>
      <c r="B56" s="582" t="s">
        <v>878</v>
      </c>
      <c r="C56" s="589">
        <v>629489.01</v>
      </c>
      <c r="D56" s="589"/>
      <c r="E56" s="589">
        <v>680337.46</v>
      </c>
      <c r="F56" s="589">
        <v>-50848.449999999953</v>
      </c>
      <c r="H56" s="591"/>
      <c r="I56" s="592"/>
      <c r="J56" s="593"/>
    </row>
    <row r="57" spans="1:10" ht="15" x14ac:dyDescent="0.25">
      <c r="A57" s="582">
        <v>32201</v>
      </c>
      <c r="B57" s="582" t="s">
        <v>879</v>
      </c>
      <c r="C57" s="589">
        <v>698217.6</v>
      </c>
      <c r="D57" s="589"/>
      <c r="E57" s="589">
        <v>656242.81999999995</v>
      </c>
      <c r="F57" s="589">
        <v>41974.780000000028</v>
      </c>
      <c r="H57" s="591"/>
      <c r="I57" s="592"/>
      <c r="J57" s="593"/>
    </row>
    <row r="58" spans="1:10" ht="15" x14ac:dyDescent="0.25">
      <c r="A58" s="582">
        <v>32301</v>
      </c>
      <c r="B58" s="582" t="s">
        <v>880</v>
      </c>
      <c r="C58" s="589">
        <v>1456143.97</v>
      </c>
      <c r="D58" s="589"/>
      <c r="E58" s="589">
        <v>1315094.6099999999</v>
      </c>
      <c r="F58" s="589">
        <v>141049.3600000001</v>
      </c>
      <c r="H58" s="591"/>
      <c r="I58" s="592"/>
      <c r="J58" s="593"/>
    </row>
    <row r="59" spans="1:10" ht="15" x14ac:dyDescent="0.25">
      <c r="A59" s="582">
        <v>32401</v>
      </c>
      <c r="B59" s="582" t="s">
        <v>881</v>
      </c>
      <c r="C59" s="589">
        <v>43205748.479999997</v>
      </c>
      <c r="D59" s="589"/>
      <c r="E59" s="589">
        <v>41148532.369999997</v>
      </c>
      <c r="F59" s="589">
        <v>2057216.1099999994</v>
      </c>
      <c r="H59" s="591"/>
      <c r="I59" s="592"/>
      <c r="J59" s="593"/>
    </row>
    <row r="60" spans="1:10" ht="15" x14ac:dyDescent="0.25">
      <c r="A60" s="582">
        <v>32701</v>
      </c>
      <c r="B60" s="582" t="s">
        <v>882</v>
      </c>
      <c r="C60" s="589">
        <v>64048.36</v>
      </c>
      <c r="D60" s="589"/>
      <c r="E60" s="589">
        <v>504751.53</v>
      </c>
      <c r="F60" s="589">
        <v>-440703.17000000004</v>
      </c>
      <c r="H60" s="591"/>
      <c r="I60" s="592"/>
      <c r="J60" s="593"/>
    </row>
    <row r="61" spans="1:10" ht="15" x14ac:dyDescent="0.25">
      <c r="A61" s="582">
        <v>33101</v>
      </c>
      <c r="B61" s="582" t="s">
        <v>883</v>
      </c>
      <c r="C61" s="589">
        <v>3544928.07</v>
      </c>
      <c r="D61" s="589"/>
      <c r="E61" s="589">
        <v>2442797.34</v>
      </c>
      <c r="F61" s="589">
        <v>1102130.73</v>
      </c>
      <c r="H61" s="591"/>
      <c r="I61" s="592"/>
      <c r="J61" s="593"/>
    </row>
    <row r="62" spans="1:10" ht="15" x14ac:dyDescent="0.25">
      <c r="A62" s="582">
        <v>33801</v>
      </c>
      <c r="B62" s="581" t="s">
        <v>884</v>
      </c>
      <c r="C62" s="589">
        <v>3725925.07</v>
      </c>
      <c r="D62" s="590"/>
      <c r="E62" s="589">
        <v>3131156.98</v>
      </c>
      <c r="F62" s="590">
        <v>594768.08999999985</v>
      </c>
      <c r="H62" s="591"/>
      <c r="I62" s="592"/>
      <c r="J62" s="593"/>
    </row>
    <row r="63" spans="1:10" s="56" customFormat="1" ht="15" x14ac:dyDescent="0.25">
      <c r="A63" s="582">
        <v>33901</v>
      </c>
      <c r="B63" s="582" t="s">
        <v>885</v>
      </c>
      <c r="C63" s="589">
        <v>361199340.60000002</v>
      </c>
      <c r="D63" s="589"/>
      <c r="E63" s="589">
        <v>361180681.77999997</v>
      </c>
      <c r="F63" s="589">
        <v>18658.820000052452</v>
      </c>
      <c r="H63" s="591"/>
      <c r="I63" s="592"/>
      <c r="J63" s="593"/>
    </row>
    <row r="64" spans="1:10" ht="15" x14ac:dyDescent="0.25">
      <c r="A64" s="582">
        <v>34101</v>
      </c>
      <c r="B64" s="582" t="s">
        <v>886</v>
      </c>
      <c r="C64" s="589">
        <v>504861</v>
      </c>
      <c r="D64" s="589"/>
      <c r="E64" s="589">
        <v>609345.14</v>
      </c>
      <c r="F64" s="589">
        <v>-104484.14000000001</v>
      </c>
      <c r="G64" s="56"/>
      <c r="H64" s="591"/>
      <c r="I64" s="592"/>
      <c r="J64" s="593"/>
    </row>
    <row r="65" spans="1:12" ht="15" x14ac:dyDescent="0.25">
      <c r="A65" s="582">
        <v>34501</v>
      </c>
      <c r="B65" s="582" t="s">
        <v>887</v>
      </c>
      <c r="C65" s="589">
        <v>466801.57999999996</v>
      </c>
      <c r="D65" s="589"/>
      <c r="E65" s="589">
        <v>467265.49</v>
      </c>
      <c r="F65" s="589">
        <v>-463.9100000000326</v>
      </c>
      <c r="G65" s="56"/>
      <c r="H65" s="591"/>
      <c r="I65" s="592"/>
      <c r="J65" s="593"/>
    </row>
    <row r="66" spans="1:12" ht="15" x14ac:dyDescent="0.25">
      <c r="A66" s="582">
        <v>34701</v>
      </c>
      <c r="B66" s="582" t="s">
        <v>888</v>
      </c>
      <c r="C66" s="589">
        <v>0</v>
      </c>
      <c r="D66" s="589"/>
      <c r="E66" s="589">
        <v>0</v>
      </c>
      <c r="F66" s="589">
        <v>0</v>
      </c>
      <c r="G66" s="56"/>
      <c r="H66" s="591"/>
      <c r="I66" s="592"/>
      <c r="J66" s="593"/>
    </row>
    <row r="67" spans="1:12" ht="15" x14ac:dyDescent="0.25">
      <c r="A67" s="582">
        <v>35101</v>
      </c>
      <c r="B67" s="582" t="s">
        <v>889</v>
      </c>
      <c r="C67" s="589">
        <v>1324011.9383999999</v>
      </c>
      <c r="D67" s="589"/>
      <c r="E67" s="589">
        <v>1247822.7371999999</v>
      </c>
      <c r="F67" s="589">
        <v>76189.20120000001</v>
      </c>
      <c r="G67" s="56"/>
      <c r="H67" s="591"/>
      <c r="I67" s="592"/>
      <c r="J67" s="593"/>
    </row>
    <row r="68" spans="1:12" s="56" customFormat="1" ht="15" x14ac:dyDescent="0.25">
      <c r="A68" s="582">
        <v>35401</v>
      </c>
      <c r="B68" s="582" t="s">
        <v>890</v>
      </c>
      <c r="C68" s="589">
        <v>1658605.656305</v>
      </c>
      <c r="D68" s="589"/>
      <c r="E68" s="589">
        <v>992243.31836500019</v>
      </c>
      <c r="F68" s="589">
        <v>666362.33793999976</v>
      </c>
      <c r="H68" s="591"/>
      <c r="I68" s="592"/>
      <c r="J68" s="593"/>
    </row>
    <row r="69" spans="1:12" s="56" customFormat="1" ht="15" x14ac:dyDescent="0.25">
      <c r="A69" s="582">
        <v>35501</v>
      </c>
      <c r="B69" s="582" t="s">
        <v>891</v>
      </c>
      <c r="C69" s="594">
        <v>715951.63309999998</v>
      </c>
      <c r="D69" s="589"/>
      <c r="E69" s="594">
        <v>567998.55589999992</v>
      </c>
      <c r="F69" s="589">
        <v>147953.07720000006</v>
      </c>
      <c r="H69" s="591"/>
      <c r="I69" s="592"/>
      <c r="J69" s="593"/>
    </row>
    <row r="70" spans="1:12" s="56" customFormat="1" ht="15" x14ac:dyDescent="0.25">
      <c r="A70" s="582">
        <v>35801</v>
      </c>
      <c r="B70" s="582" t="s">
        <v>892</v>
      </c>
      <c r="C70" s="589">
        <v>5222491.5347999996</v>
      </c>
      <c r="D70" s="589"/>
      <c r="E70" s="589">
        <v>4921967.4633999998</v>
      </c>
      <c r="F70" s="589">
        <v>300524.07139999978</v>
      </c>
      <c r="H70" s="591"/>
      <c r="I70" s="595"/>
      <c r="J70" s="593"/>
    </row>
    <row r="71" spans="1:12" ht="15" x14ac:dyDescent="0.25">
      <c r="A71" s="582">
        <v>36103</v>
      </c>
      <c r="B71" s="582" t="s">
        <v>893</v>
      </c>
      <c r="C71" s="589">
        <v>394399.92</v>
      </c>
      <c r="D71" s="589"/>
      <c r="E71" s="589">
        <v>809931.61</v>
      </c>
      <c r="F71" s="589">
        <v>-415531.69</v>
      </c>
      <c r="G71" s="56"/>
      <c r="H71" s="591"/>
      <c r="I71" s="592"/>
      <c r="J71" s="593"/>
    </row>
    <row r="72" spans="1:12" ht="15" x14ac:dyDescent="0.25">
      <c r="A72" s="582">
        <v>36105</v>
      </c>
      <c r="B72" s="582" t="s">
        <v>894</v>
      </c>
      <c r="C72" s="589">
        <v>0</v>
      </c>
      <c r="D72" s="589"/>
      <c r="E72" s="589">
        <v>0</v>
      </c>
      <c r="F72" s="589">
        <v>0</v>
      </c>
      <c r="G72" s="56"/>
      <c r="H72" s="591"/>
      <c r="I72" s="595"/>
      <c r="J72" s="593"/>
    </row>
    <row r="73" spans="1:12" ht="15" x14ac:dyDescent="0.25">
      <c r="A73" s="582">
        <v>37501</v>
      </c>
      <c r="B73" s="582" t="s">
        <v>895</v>
      </c>
      <c r="C73" s="589">
        <v>929018.51</v>
      </c>
      <c r="D73" s="589"/>
      <c r="E73" s="589">
        <v>890523.68</v>
      </c>
      <c r="F73" s="589">
        <v>38494.829999999958</v>
      </c>
      <c r="G73" s="56"/>
      <c r="H73" s="591"/>
      <c r="I73" s="592"/>
      <c r="J73" s="593"/>
    </row>
    <row r="74" spans="1:12" ht="15" x14ac:dyDescent="0.25">
      <c r="A74" s="582">
        <v>38201</v>
      </c>
      <c r="B74" s="582" t="s">
        <v>896</v>
      </c>
      <c r="C74" s="589">
        <v>144585.25999999998</v>
      </c>
      <c r="D74" s="589"/>
      <c r="E74" s="589">
        <v>250156.41</v>
      </c>
      <c r="F74" s="589">
        <v>-105571.15000000002</v>
      </c>
      <c r="G74" s="56"/>
      <c r="H74" s="591"/>
      <c r="I74" s="592"/>
      <c r="J74" s="593"/>
    </row>
    <row r="75" spans="1:12" ht="15" x14ac:dyDescent="0.25">
      <c r="A75" s="582">
        <v>38504</v>
      </c>
      <c r="B75" s="581" t="s">
        <v>897</v>
      </c>
      <c r="C75" s="589">
        <v>1076</v>
      </c>
      <c r="D75" s="590"/>
      <c r="E75" s="589">
        <v>66470.25</v>
      </c>
      <c r="F75" s="590">
        <v>-65394.25</v>
      </c>
      <c r="H75" s="591"/>
      <c r="I75" s="592"/>
      <c r="J75" s="593"/>
    </row>
    <row r="76" spans="1:12" ht="15" x14ac:dyDescent="0.25">
      <c r="A76" s="582">
        <v>39201</v>
      </c>
      <c r="B76" s="581" t="s">
        <v>898</v>
      </c>
      <c r="C76" s="589">
        <v>170021.59</v>
      </c>
      <c r="D76" s="590"/>
      <c r="E76" s="589">
        <v>144542</v>
      </c>
      <c r="F76" s="590">
        <v>25479.589999999997</v>
      </c>
      <c r="H76" s="591"/>
      <c r="I76" s="592"/>
      <c r="J76" s="593"/>
    </row>
    <row r="77" spans="1:12" ht="15" x14ac:dyDescent="0.25">
      <c r="A77" s="582">
        <v>45101</v>
      </c>
      <c r="B77" s="581" t="s">
        <v>779</v>
      </c>
      <c r="C77" s="589">
        <v>204191210</v>
      </c>
      <c r="D77" s="590"/>
      <c r="E77" s="589">
        <v>235037421</v>
      </c>
      <c r="F77" s="590">
        <v>-30846211</v>
      </c>
      <c r="H77" s="591"/>
      <c r="I77" s="592"/>
      <c r="J77" s="593"/>
      <c r="K77" s="347"/>
      <c r="L77" s="596"/>
    </row>
    <row r="78" spans="1:12" ht="15" x14ac:dyDescent="0.25">
      <c r="A78" s="582">
        <v>45102</v>
      </c>
      <c r="B78" s="581" t="s">
        <v>899</v>
      </c>
      <c r="C78" s="589">
        <v>3209609743.4099998</v>
      </c>
      <c r="D78" s="590"/>
      <c r="E78" s="589">
        <v>1628851636</v>
      </c>
      <c r="F78" s="590">
        <v>1580758107.4099998</v>
      </c>
      <c r="H78" s="591"/>
      <c r="I78" s="592"/>
      <c r="J78" s="593"/>
      <c r="K78" s="347"/>
      <c r="L78" s="596"/>
    </row>
    <row r="79" spans="1:12" ht="15" x14ac:dyDescent="0.25">
      <c r="A79" s="582">
        <v>45103</v>
      </c>
      <c r="B79" s="581" t="s">
        <v>900</v>
      </c>
      <c r="C79" s="589">
        <v>232829526.22</v>
      </c>
      <c r="D79" s="590"/>
      <c r="E79" s="589">
        <v>224229391</v>
      </c>
      <c r="F79" s="590">
        <v>8600135.2199999988</v>
      </c>
      <c r="H79" s="591"/>
      <c r="I79" s="597"/>
      <c r="J79" s="593"/>
      <c r="K79" s="347"/>
      <c r="L79" s="596"/>
    </row>
    <row r="80" spans="1:12" ht="15" x14ac:dyDescent="0.25">
      <c r="A80" s="582">
        <v>45201</v>
      </c>
      <c r="B80" s="581" t="s">
        <v>778</v>
      </c>
      <c r="C80" s="589">
        <v>2241795545.9299998</v>
      </c>
      <c r="D80" s="590"/>
      <c r="E80" s="589">
        <v>3104087750</v>
      </c>
      <c r="F80" s="590">
        <v>-862292204.07000017</v>
      </c>
      <c r="H80" s="591"/>
      <c r="I80" s="597"/>
      <c r="J80" s="593"/>
      <c r="K80" s="347"/>
      <c r="L80" s="596"/>
    </row>
    <row r="81" spans="1:12" ht="15" x14ac:dyDescent="0.25">
      <c r="A81" s="582">
        <v>45901</v>
      </c>
      <c r="B81" s="581" t="s">
        <v>901</v>
      </c>
      <c r="C81" s="589">
        <v>301813.71999999997</v>
      </c>
      <c r="D81" s="590"/>
      <c r="E81" s="589">
        <v>109458.32</v>
      </c>
      <c r="F81" s="590">
        <v>192355.39999999997</v>
      </c>
      <c r="H81" s="591"/>
      <c r="I81" s="597"/>
      <c r="J81" s="593"/>
      <c r="K81" s="592"/>
      <c r="L81" s="592"/>
    </row>
    <row r="82" spans="1:12" ht="15" x14ac:dyDescent="0.25">
      <c r="A82" s="582">
        <v>42301</v>
      </c>
      <c r="B82" s="581" t="s">
        <v>183</v>
      </c>
      <c r="C82" s="589">
        <v>0</v>
      </c>
      <c r="D82" s="590"/>
      <c r="E82" s="589">
        <v>20834200.370000001</v>
      </c>
      <c r="F82" s="590">
        <v>-20834200.370000001</v>
      </c>
      <c r="H82" s="591"/>
      <c r="I82" s="597"/>
      <c r="J82" s="593"/>
    </row>
    <row r="83" spans="1:12" ht="15" x14ac:dyDescent="0.25">
      <c r="A83" s="598">
        <v>51101</v>
      </c>
      <c r="B83" s="581" t="s">
        <v>902</v>
      </c>
      <c r="C83" s="589">
        <v>0</v>
      </c>
      <c r="D83" s="590"/>
      <c r="E83" s="589">
        <v>163676</v>
      </c>
      <c r="F83" s="590">
        <v>-163676</v>
      </c>
      <c r="H83" s="591"/>
      <c r="I83" s="592"/>
      <c r="J83" s="593"/>
    </row>
    <row r="84" spans="1:12" ht="15" x14ac:dyDescent="0.25">
      <c r="A84" s="598">
        <v>51901</v>
      </c>
      <c r="B84" s="581" t="s">
        <v>903</v>
      </c>
      <c r="C84" s="589">
        <v>338818.2</v>
      </c>
      <c r="D84" s="590"/>
      <c r="E84" s="590">
        <v>0</v>
      </c>
      <c r="F84" s="590">
        <v>338818.2</v>
      </c>
      <c r="H84" s="591"/>
      <c r="I84" s="592"/>
      <c r="J84" s="593"/>
    </row>
    <row r="85" spans="1:12" ht="15" x14ac:dyDescent="0.25">
      <c r="A85" s="598">
        <v>52201</v>
      </c>
      <c r="B85" s="581" t="s">
        <v>904</v>
      </c>
      <c r="C85" s="589">
        <v>0</v>
      </c>
      <c r="D85" s="590"/>
      <c r="E85" s="590">
        <v>0</v>
      </c>
      <c r="F85" s="590">
        <v>0</v>
      </c>
      <c r="H85" s="591"/>
      <c r="I85" s="592"/>
      <c r="J85" s="593"/>
    </row>
    <row r="86" spans="1:12" ht="15" x14ac:dyDescent="0.25">
      <c r="A86" s="598">
        <v>56401</v>
      </c>
      <c r="B86" s="581" t="s">
        <v>905</v>
      </c>
      <c r="C86" s="589">
        <v>163224.09</v>
      </c>
      <c r="D86" s="590"/>
      <c r="E86" s="589">
        <v>279315.94</v>
      </c>
      <c r="F86" s="590">
        <v>-116091.85</v>
      </c>
      <c r="H86" s="591"/>
      <c r="I86" s="592"/>
      <c r="J86" s="593"/>
    </row>
    <row r="87" spans="1:12" ht="15" x14ac:dyDescent="0.25">
      <c r="A87" s="598">
        <v>56501</v>
      </c>
      <c r="B87" s="581" t="s">
        <v>906</v>
      </c>
      <c r="C87" s="589">
        <v>0</v>
      </c>
      <c r="D87" s="590"/>
      <c r="E87" s="590">
        <v>0</v>
      </c>
      <c r="F87" s="590">
        <v>0</v>
      </c>
      <c r="H87" s="591"/>
      <c r="I87" s="592"/>
      <c r="J87" s="593"/>
    </row>
    <row r="88" spans="1:12" ht="15" x14ac:dyDescent="0.25">
      <c r="A88" s="598">
        <v>56601</v>
      </c>
      <c r="B88" s="581" t="s">
        <v>907</v>
      </c>
      <c r="C88" s="589">
        <v>0</v>
      </c>
      <c r="D88" s="590"/>
      <c r="E88" s="590">
        <v>0</v>
      </c>
      <c r="F88" s="590">
        <v>0</v>
      </c>
      <c r="H88" s="591"/>
      <c r="I88" s="592"/>
      <c r="J88" s="593"/>
    </row>
    <row r="89" spans="1:12" ht="15" x14ac:dyDescent="0.25">
      <c r="A89" s="598">
        <v>53101</v>
      </c>
      <c r="B89" s="581" t="s">
        <v>908</v>
      </c>
      <c r="C89" s="589">
        <v>1345272.73</v>
      </c>
      <c r="D89" s="590"/>
      <c r="E89" s="589">
        <v>1318913.54</v>
      </c>
      <c r="F89" s="590">
        <v>26359.189999999944</v>
      </c>
      <c r="H89" s="591"/>
      <c r="I89" s="592"/>
      <c r="J89" s="593"/>
    </row>
    <row r="90" spans="1:12" ht="15" x14ac:dyDescent="0.25">
      <c r="A90" s="598">
        <v>51501</v>
      </c>
      <c r="B90" s="581" t="s">
        <v>909</v>
      </c>
      <c r="C90" s="589">
        <v>588467.01</v>
      </c>
      <c r="D90" s="590"/>
      <c r="E90" s="589">
        <v>2060362.59</v>
      </c>
      <c r="F90" s="590">
        <v>-1471895.58</v>
      </c>
      <c r="H90" s="591"/>
      <c r="I90" s="592"/>
      <c r="J90" s="593"/>
    </row>
    <row r="91" spans="1:12" ht="15.75" thickBot="1" x14ac:dyDescent="0.3">
      <c r="A91" s="582"/>
      <c r="B91" s="581" t="s">
        <v>184</v>
      </c>
      <c r="C91" s="599">
        <v>7760242803.3400002</v>
      </c>
      <c r="D91" s="600"/>
      <c r="E91" s="601">
        <v>6976656243.3999987</v>
      </c>
      <c r="F91" s="601">
        <v>782292200.67999983</v>
      </c>
      <c r="H91" s="444"/>
      <c r="I91" s="592"/>
      <c r="J91" s="602"/>
    </row>
    <row r="92" spans="1:12" ht="13.5" thickTop="1" x14ac:dyDescent="0.2">
      <c r="C92" s="603">
        <v>7760242803.3399992</v>
      </c>
      <c r="E92" s="603">
        <v>6976656244.4200001</v>
      </c>
      <c r="H92" s="444"/>
      <c r="I92" s="592"/>
      <c r="J92" s="444"/>
    </row>
    <row r="93" spans="1:12" ht="15" x14ac:dyDescent="0.25">
      <c r="C93" s="603">
        <v>0</v>
      </c>
      <c r="E93" s="604">
        <v>-1.0200014114379883</v>
      </c>
      <c r="H93" s="444"/>
      <c r="I93" s="602"/>
      <c r="J93" s="605"/>
    </row>
    <row r="94" spans="1:12" x14ac:dyDescent="0.2">
      <c r="E94" s="160"/>
      <c r="H94" s="444"/>
      <c r="I94" s="592"/>
      <c r="J94" s="444"/>
    </row>
    <row r="95" spans="1:12" x14ac:dyDescent="0.2">
      <c r="C95" s="587"/>
      <c r="E95" s="161"/>
      <c r="H95" s="444"/>
      <c r="I95" s="592"/>
      <c r="J95" s="444"/>
    </row>
    <row r="96" spans="1:12" x14ac:dyDescent="0.2">
      <c r="E96" s="347"/>
      <c r="I96" s="592"/>
    </row>
    <row r="97" spans="3:9" x14ac:dyDescent="0.2">
      <c r="C97" s="606"/>
      <c r="E97" s="160"/>
      <c r="I97" s="592"/>
    </row>
    <row r="98" spans="3:9" x14ac:dyDescent="0.2">
      <c r="E98" s="160"/>
    </row>
    <row r="99" spans="3:9" x14ac:dyDescent="0.2">
      <c r="E99" s="160"/>
    </row>
  </sheetData>
  <pageMargins left="0.70866141732283472" right="0.70866141732283472" top="0.74803149606299213" bottom="0.74803149606299213" header="0.31496062992125984" footer="0.31496062992125984"/>
  <pageSetup scale="50" orientation="portrait" r:id="rId1"/>
  <rowBreaks count="1" manualBreakCount="1">
    <brk id="91" max="5" man="1"/>
  </rowBreaks>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tabColor theme="6" tint="0.39997558519241921"/>
    <pageSetUpPr fitToPage="1"/>
  </sheetPr>
  <dimension ref="A1:I96"/>
  <sheetViews>
    <sheetView topLeftCell="A16" zoomScale="150" zoomScaleNormal="150" workbookViewId="0">
      <selection activeCell="A16" sqref="A1:IV65536"/>
    </sheetView>
  </sheetViews>
  <sheetFormatPr baseColWidth="10" defaultRowHeight="12.75" x14ac:dyDescent="0.2"/>
  <cols>
    <col min="1" max="1" width="1.7109375" customWidth="1"/>
    <col min="2" max="2" width="67.28515625" customWidth="1"/>
    <col min="3" max="4" width="16.5703125" bestFit="1" customWidth="1"/>
    <col min="5" max="5" width="1.140625" customWidth="1"/>
  </cols>
  <sheetData>
    <row r="1" spans="1:9" ht="12.75" customHeight="1" x14ac:dyDescent="0.2">
      <c r="A1" s="1"/>
      <c r="B1" s="608" t="s">
        <v>0</v>
      </c>
      <c r="C1" s="608"/>
      <c r="D1" s="608"/>
      <c r="E1" s="102"/>
      <c r="F1" s="35"/>
    </row>
    <row r="2" spans="1:9" ht="9.9499999999999993" customHeight="1" x14ac:dyDescent="0.2">
      <c r="A2" s="3"/>
      <c r="B2" s="609" t="s">
        <v>110</v>
      </c>
      <c r="C2" s="609"/>
      <c r="D2" s="609"/>
      <c r="E2" s="103"/>
      <c r="F2" s="35"/>
    </row>
    <row r="3" spans="1:9" ht="9.9499999999999993" customHeight="1" x14ac:dyDescent="0.2">
      <c r="A3" s="3"/>
      <c r="B3" s="610" t="s">
        <v>915</v>
      </c>
      <c r="C3" s="610"/>
      <c r="D3" s="610"/>
      <c r="E3" s="104"/>
      <c r="F3" s="35"/>
    </row>
    <row r="4" spans="1:9" ht="9.9499999999999993" customHeight="1" x14ac:dyDescent="0.2">
      <c r="A4" s="3"/>
      <c r="B4" s="610" t="s">
        <v>2</v>
      </c>
      <c r="C4" s="610"/>
      <c r="D4" s="610"/>
      <c r="E4" s="104"/>
      <c r="F4" s="35"/>
    </row>
    <row r="5" spans="1:9" ht="9.9499999999999993" customHeight="1" x14ac:dyDescent="0.2">
      <c r="A5" s="5"/>
      <c r="B5" s="611" t="s">
        <v>3</v>
      </c>
      <c r="C5" s="611"/>
      <c r="D5" s="611"/>
      <c r="E5" s="105"/>
      <c r="F5" s="35"/>
    </row>
    <row r="6" spans="1:9" ht="9" customHeight="1" x14ac:dyDescent="0.2">
      <c r="A6" s="3"/>
      <c r="B6" s="106"/>
      <c r="C6" s="107"/>
      <c r="D6" s="107"/>
      <c r="E6" s="108"/>
      <c r="F6" s="109"/>
      <c r="G6" s="110"/>
      <c r="H6" s="110"/>
      <c r="I6" s="110"/>
    </row>
    <row r="7" spans="1:9" ht="9" customHeight="1" x14ac:dyDescent="0.2">
      <c r="A7" s="3"/>
      <c r="B7" s="10"/>
      <c r="C7" s="11">
        <v>2019</v>
      </c>
      <c r="D7" s="11">
        <v>2018</v>
      </c>
      <c r="E7" s="111"/>
      <c r="F7" s="109"/>
      <c r="G7" s="110"/>
      <c r="H7" s="110"/>
      <c r="I7" s="110"/>
    </row>
    <row r="8" spans="1:9" ht="9" customHeight="1" x14ac:dyDescent="0.2">
      <c r="A8" s="3"/>
      <c r="B8" s="13" t="s">
        <v>111</v>
      </c>
      <c r="C8" s="15"/>
      <c r="D8" s="15"/>
      <c r="E8" s="112"/>
      <c r="F8" s="109"/>
      <c r="G8" s="110"/>
      <c r="H8" s="110"/>
      <c r="I8" s="110"/>
    </row>
    <row r="9" spans="1:9" ht="9" customHeight="1" x14ac:dyDescent="0.2">
      <c r="A9" s="3"/>
      <c r="B9" s="10"/>
      <c r="C9" s="15"/>
      <c r="D9" s="15"/>
      <c r="E9" s="112"/>
      <c r="F9" s="109"/>
      <c r="G9" s="110"/>
      <c r="H9" s="110"/>
      <c r="I9" s="110"/>
    </row>
    <row r="10" spans="1:9" ht="9" customHeight="1" x14ac:dyDescent="0.2">
      <c r="A10" s="3"/>
      <c r="B10" s="13" t="s">
        <v>112</v>
      </c>
      <c r="C10" s="113">
        <v>1376436935.8099999</v>
      </c>
      <c r="D10" s="113">
        <v>1310288165.0999999</v>
      </c>
      <c r="E10" s="114"/>
      <c r="F10" s="109"/>
      <c r="G10" s="110"/>
      <c r="H10" s="110"/>
      <c r="I10" s="110"/>
    </row>
    <row r="11" spans="1:9" ht="9" customHeight="1" x14ac:dyDescent="0.2">
      <c r="A11" s="3"/>
      <c r="B11" s="18" t="s">
        <v>113</v>
      </c>
      <c r="C11" s="15">
        <v>0</v>
      </c>
      <c r="D11" s="15">
        <v>0</v>
      </c>
      <c r="E11" s="112"/>
      <c r="F11" s="109"/>
      <c r="G11" s="110"/>
      <c r="H11" s="110"/>
      <c r="I11" s="110"/>
    </row>
    <row r="12" spans="1:9" ht="9" customHeight="1" x14ac:dyDescent="0.2">
      <c r="A12" s="3"/>
      <c r="B12" s="18" t="s">
        <v>114</v>
      </c>
      <c r="C12" s="15">
        <v>1376436935.8099999</v>
      </c>
      <c r="D12" s="15">
        <v>1310288165.0999999</v>
      </c>
      <c r="E12" s="112"/>
      <c r="F12" s="109" t="s">
        <v>115</v>
      </c>
      <c r="G12" s="110"/>
      <c r="H12" s="110"/>
      <c r="I12" s="110"/>
    </row>
    <row r="13" spans="1:9" ht="9" customHeight="1" x14ac:dyDescent="0.2">
      <c r="A13" s="3"/>
      <c r="B13" s="18" t="s">
        <v>116</v>
      </c>
      <c r="C13" s="15">
        <v>0</v>
      </c>
      <c r="D13" s="15">
        <v>0</v>
      </c>
      <c r="E13" s="112"/>
      <c r="F13" s="109"/>
      <c r="G13" s="110"/>
      <c r="H13" s="110"/>
      <c r="I13" s="110"/>
    </row>
    <row r="14" spans="1:9" ht="9" customHeight="1" x14ac:dyDescent="0.2">
      <c r="A14" s="3"/>
      <c r="B14" s="18" t="s">
        <v>117</v>
      </c>
      <c r="C14" s="15">
        <v>0</v>
      </c>
      <c r="D14" s="15">
        <v>0</v>
      </c>
      <c r="E14" s="112"/>
      <c r="F14" s="109"/>
      <c r="G14" s="110"/>
      <c r="H14" s="110"/>
      <c r="I14" s="110"/>
    </row>
    <row r="15" spans="1:9" x14ac:dyDescent="0.2">
      <c r="A15" s="3"/>
      <c r="B15" s="115" t="s">
        <v>118</v>
      </c>
      <c r="C15" s="116">
        <v>0</v>
      </c>
      <c r="D15" s="116">
        <v>0</v>
      </c>
      <c r="E15" s="112"/>
      <c r="F15" s="109"/>
      <c r="G15" s="110"/>
      <c r="H15" s="110"/>
      <c r="I15" s="110"/>
    </row>
    <row r="16" spans="1:9" ht="9" customHeight="1" x14ac:dyDescent="0.2">
      <c r="A16" s="3"/>
      <c r="B16" s="18" t="s">
        <v>119</v>
      </c>
      <c r="C16" s="15">
        <v>0</v>
      </c>
      <c r="D16" s="15">
        <v>0</v>
      </c>
      <c r="E16" s="112"/>
      <c r="F16" s="109"/>
      <c r="G16" s="110"/>
      <c r="H16" s="110"/>
      <c r="I16" s="110"/>
    </row>
    <row r="17" spans="1:9" ht="9" customHeight="1" x14ac:dyDescent="0.2">
      <c r="A17" s="3"/>
      <c r="B17" s="18" t="s">
        <v>120</v>
      </c>
      <c r="C17" s="15">
        <v>0</v>
      </c>
      <c r="D17" s="15">
        <v>0</v>
      </c>
      <c r="E17" s="112"/>
      <c r="F17" s="109" t="s">
        <v>121</v>
      </c>
      <c r="G17" s="110"/>
      <c r="H17" s="110"/>
      <c r="I17" s="110"/>
    </row>
    <row r="18" spans="1:9" ht="18" customHeight="1" x14ac:dyDescent="0.2">
      <c r="A18" s="3"/>
      <c r="B18" s="117" t="s">
        <v>122</v>
      </c>
      <c r="C18" s="15">
        <v>0</v>
      </c>
      <c r="D18" s="15">
        <v>0</v>
      </c>
      <c r="E18" s="112"/>
      <c r="F18" s="109"/>
      <c r="G18" s="110"/>
      <c r="H18" s="110"/>
      <c r="I18" s="110"/>
    </row>
    <row r="19" spans="1:9" ht="9" customHeight="1" x14ac:dyDescent="0.2">
      <c r="A19" s="3"/>
      <c r="B19" s="18"/>
      <c r="C19" s="15"/>
      <c r="D19" s="15"/>
      <c r="E19" s="112"/>
      <c r="F19" s="109"/>
      <c r="G19" s="110"/>
      <c r="H19" s="110"/>
      <c r="I19" s="110"/>
    </row>
    <row r="20" spans="1:9" ht="9" customHeight="1" x14ac:dyDescent="0.2">
      <c r="A20" s="3"/>
      <c r="B20" s="13" t="s">
        <v>123</v>
      </c>
      <c r="C20" s="113">
        <v>5818211353.1149998</v>
      </c>
      <c r="D20" s="113">
        <v>5585329809.3400002</v>
      </c>
      <c r="E20" s="114"/>
      <c r="F20" s="109"/>
      <c r="G20" s="110"/>
      <c r="H20" s="110"/>
      <c r="I20" s="110"/>
    </row>
    <row r="21" spans="1:9" ht="9" customHeight="1" x14ac:dyDescent="0.2">
      <c r="A21" s="3"/>
      <c r="B21" s="18" t="s">
        <v>124</v>
      </c>
      <c r="C21" s="15">
        <v>0</v>
      </c>
      <c r="D21" s="15">
        <v>0</v>
      </c>
      <c r="E21" s="112"/>
      <c r="F21" s="109"/>
      <c r="G21" s="110"/>
      <c r="H21" s="110"/>
      <c r="I21" s="110"/>
    </row>
    <row r="22" spans="1:9" ht="9" customHeight="1" x14ac:dyDescent="0.2">
      <c r="A22" s="3"/>
      <c r="B22" s="18" t="s">
        <v>125</v>
      </c>
      <c r="C22" s="15">
        <v>5818211353.1149998</v>
      </c>
      <c r="D22" s="15">
        <v>5585329809.3400002</v>
      </c>
      <c r="E22" s="112"/>
      <c r="F22" s="109" t="s">
        <v>126</v>
      </c>
      <c r="G22" s="110"/>
      <c r="H22" s="110"/>
      <c r="I22" s="110"/>
    </row>
    <row r="23" spans="1:9" ht="9" customHeight="1" x14ac:dyDescent="0.2">
      <c r="A23" s="3"/>
      <c r="B23" s="10"/>
      <c r="C23" s="15"/>
      <c r="D23" s="15"/>
      <c r="E23" s="112"/>
      <c r="F23" s="109"/>
      <c r="G23" s="110"/>
      <c r="H23" s="110"/>
      <c r="I23" s="110"/>
    </row>
    <row r="24" spans="1:9" ht="9" customHeight="1" x14ac:dyDescent="0.2">
      <c r="A24" s="3"/>
      <c r="B24" s="13" t="s">
        <v>127</v>
      </c>
      <c r="C24" s="113">
        <v>30236223.570000004</v>
      </c>
      <c r="D24" s="113">
        <v>30155897.559999999</v>
      </c>
      <c r="E24" s="114"/>
      <c r="F24" s="109"/>
      <c r="G24" s="110"/>
      <c r="H24" s="110"/>
      <c r="I24" s="110"/>
    </row>
    <row r="25" spans="1:9" ht="9" customHeight="1" x14ac:dyDescent="0.2">
      <c r="A25" s="3"/>
      <c r="B25" s="18" t="s">
        <v>128</v>
      </c>
      <c r="C25" s="15">
        <v>20576806.670000002</v>
      </c>
      <c r="D25" s="15">
        <v>17271603.52</v>
      </c>
      <c r="E25" s="112"/>
      <c r="F25" s="109" t="s">
        <v>129</v>
      </c>
      <c r="G25" s="110"/>
      <c r="H25" s="110"/>
      <c r="I25" s="110"/>
    </row>
    <row r="26" spans="1:9" ht="9" customHeight="1" x14ac:dyDescent="0.2">
      <c r="A26" s="3"/>
      <c r="B26" s="18" t="s">
        <v>130</v>
      </c>
      <c r="C26" s="15">
        <v>316087.42</v>
      </c>
      <c r="D26" s="15">
        <v>343616</v>
      </c>
      <c r="E26" s="112"/>
      <c r="F26" s="109" t="s">
        <v>131</v>
      </c>
      <c r="G26" s="110"/>
      <c r="H26" s="110"/>
      <c r="I26" s="110"/>
    </row>
    <row r="27" spans="1:9" ht="9" customHeight="1" x14ac:dyDescent="0.2">
      <c r="A27" s="3"/>
      <c r="B27" s="18" t="s">
        <v>132</v>
      </c>
      <c r="C27" s="15">
        <v>0</v>
      </c>
      <c r="D27" s="15">
        <v>0</v>
      </c>
      <c r="E27" s="112"/>
      <c r="F27" s="109"/>
      <c r="G27" s="110"/>
      <c r="H27" s="110"/>
      <c r="I27" s="110"/>
    </row>
    <row r="28" spans="1:9" ht="9" customHeight="1" x14ac:dyDescent="0.2">
      <c r="A28" s="3"/>
      <c r="B28" s="18" t="s">
        <v>133</v>
      </c>
      <c r="C28" s="15">
        <v>0</v>
      </c>
      <c r="D28" s="15">
        <v>0</v>
      </c>
      <c r="E28" s="112"/>
      <c r="F28" s="109"/>
      <c r="G28" s="110"/>
      <c r="H28" s="110"/>
      <c r="I28" s="110"/>
    </row>
    <row r="29" spans="1:9" ht="9" customHeight="1" x14ac:dyDescent="0.2">
      <c r="A29" s="3"/>
      <c r="B29" s="18" t="s">
        <v>134</v>
      </c>
      <c r="C29" s="15">
        <v>9343329.4800000004</v>
      </c>
      <c r="D29" s="15">
        <v>12540678.039999999</v>
      </c>
      <c r="E29" s="112"/>
      <c r="F29" s="109" t="s">
        <v>135</v>
      </c>
      <c r="G29" s="110"/>
      <c r="H29" s="110"/>
      <c r="I29" s="110"/>
    </row>
    <row r="30" spans="1:9" ht="9" customHeight="1" x14ac:dyDescent="0.2">
      <c r="A30" s="3"/>
      <c r="B30" s="10"/>
      <c r="C30" s="15"/>
      <c r="D30" s="15"/>
      <c r="E30" s="112"/>
      <c r="F30" s="109"/>
      <c r="G30" s="110"/>
      <c r="H30" s="110"/>
      <c r="I30" s="110"/>
    </row>
    <row r="31" spans="1:9" ht="12" customHeight="1" thickBot="1" x14ac:dyDescent="0.25">
      <c r="A31" s="3"/>
      <c r="B31" s="13" t="s">
        <v>136</v>
      </c>
      <c r="C31" s="118">
        <v>7224884512.4949989</v>
      </c>
      <c r="D31" s="118">
        <v>6925773872.000001</v>
      </c>
      <c r="E31" s="114"/>
      <c r="F31" s="109"/>
      <c r="G31" s="110"/>
      <c r="H31" s="110"/>
      <c r="I31" s="110"/>
    </row>
    <row r="32" spans="1:9" ht="9" customHeight="1" thickTop="1" x14ac:dyDescent="0.2">
      <c r="A32" s="3"/>
      <c r="B32" s="10"/>
      <c r="C32" s="15"/>
      <c r="D32" s="15"/>
      <c r="E32" s="112"/>
      <c r="F32" s="109"/>
      <c r="G32" s="110"/>
      <c r="H32" s="110"/>
      <c r="I32" s="110"/>
    </row>
    <row r="33" spans="1:9" ht="9" customHeight="1" x14ac:dyDescent="0.2">
      <c r="A33" s="3"/>
      <c r="B33" s="13" t="s">
        <v>137</v>
      </c>
      <c r="C33" s="15"/>
      <c r="D33" s="15"/>
      <c r="E33" s="112"/>
      <c r="F33" s="109"/>
      <c r="G33" s="110"/>
      <c r="H33" s="110"/>
      <c r="I33" s="110"/>
    </row>
    <row r="34" spans="1:9" ht="9" customHeight="1" x14ac:dyDescent="0.2">
      <c r="A34" s="3"/>
      <c r="B34" s="13"/>
      <c r="C34" s="15"/>
      <c r="D34" s="15"/>
      <c r="E34" s="112"/>
      <c r="F34" s="109"/>
      <c r="G34" s="110"/>
      <c r="H34" s="110"/>
      <c r="I34" s="110"/>
    </row>
    <row r="35" spans="1:9" ht="9" customHeight="1" x14ac:dyDescent="0.2">
      <c r="A35" s="3"/>
      <c r="B35" s="13" t="s">
        <v>138</v>
      </c>
      <c r="C35" s="113">
        <v>1869381422.8700001</v>
      </c>
      <c r="D35" s="113">
        <v>1759793576.96</v>
      </c>
      <c r="E35" s="114"/>
      <c r="F35" s="109"/>
      <c r="G35" s="110"/>
      <c r="H35" s="110"/>
      <c r="I35" s="110"/>
    </row>
    <row r="36" spans="1:9" ht="9" customHeight="1" x14ac:dyDescent="0.2">
      <c r="A36" s="3"/>
      <c r="B36" s="18" t="s">
        <v>139</v>
      </c>
      <c r="C36" s="15">
        <v>432149647</v>
      </c>
      <c r="D36" s="15">
        <v>407789725.92000002</v>
      </c>
      <c r="E36" s="112"/>
      <c r="F36" s="109" t="s">
        <v>140</v>
      </c>
      <c r="G36" s="110"/>
      <c r="H36" s="110"/>
      <c r="I36" s="110"/>
    </row>
    <row r="37" spans="1:9" ht="9" customHeight="1" x14ac:dyDescent="0.2">
      <c r="A37" s="3"/>
      <c r="B37" s="18" t="s">
        <v>141</v>
      </c>
      <c r="C37" s="15">
        <v>1018128807.92</v>
      </c>
      <c r="D37" s="15">
        <v>935334114.36000001</v>
      </c>
      <c r="E37" s="112"/>
      <c r="F37" s="109" t="s">
        <v>140</v>
      </c>
      <c r="G37" s="110"/>
      <c r="H37" s="110"/>
      <c r="I37" s="110"/>
    </row>
    <row r="38" spans="1:9" ht="9" customHeight="1" x14ac:dyDescent="0.2">
      <c r="A38" s="3"/>
      <c r="B38" s="18" t="s">
        <v>142</v>
      </c>
      <c r="C38" s="15">
        <v>419102967.94999999</v>
      </c>
      <c r="D38" s="15">
        <v>416669736.68000001</v>
      </c>
      <c r="E38" s="112"/>
      <c r="F38" s="109" t="s">
        <v>143</v>
      </c>
      <c r="G38" s="110"/>
      <c r="H38" s="110"/>
      <c r="I38" s="110"/>
    </row>
    <row r="39" spans="1:9" ht="9" customHeight="1" x14ac:dyDescent="0.2">
      <c r="A39" s="3"/>
      <c r="B39" s="10"/>
      <c r="C39" s="15"/>
      <c r="D39" s="15"/>
      <c r="E39" s="112"/>
      <c r="F39" s="109"/>
      <c r="G39" s="110"/>
      <c r="H39" s="110"/>
      <c r="I39" s="110"/>
    </row>
    <row r="40" spans="1:9" ht="9" customHeight="1" x14ac:dyDescent="0.2">
      <c r="A40" s="3"/>
      <c r="B40" s="13" t="s">
        <v>144</v>
      </c>
      <c r="C40" s="113">
        <v>13117217828.59</v>
      </c>
      <c r="D40" s="113">
        <v>12695265681.390001</v>
      </c>
      <c r="E40" s="114"/>
      <c r="F40" s="109"/>
      <c r="G40" s="110"/>
      <c r="H40" s="110"/>
      <c r="I40" s="110"/>
    </row>
    <row r="41" spans="1:9" ht="9" customHeight="1" x14ac:dyDescent="0.2">
      <c r="A41" s="3"/>
      <c r="B41" s="18" t="s">
        <v>145</v>
      </c>
      <c r="C41" s="15">
        <v>0</v>
      </c>
      <c r="D41" s="15">
        <v>0</v>
      </c>
      <c r="E41" s="112"/>
      <c r="F41" s="109"/>
      <c r="G41" s="110"/>
      <c r="H41" s="110"/>
      <c r="I41" s="110"/>
    </row>
    <row r="42" spans="1:9" ht="9" customHeight="1" x14ac:dyDescent="0.2">
      <c r="A42" s="3"/>
      <c r="B42" s="18" t="s">
        <v>146</v>
      </c>
      <c r="C42" s="15">
        <v>0</v>
      </c>
      <c r="D42" s="15">
        <v>20834200.370000001</v>
      </c>
      <c r="E42" s="112"/>
      <c r="F42" s="109"/>
      <c r="G42" s="110"/>
      <c r="H42" s="110"/>
      <c r="I42" s="110"/>
    </row>
    <row r="43" spans="1:9" ht="9" customHeight="1" x14ac:dyDescent="0.2">
      <c r="A43" s="3"/>
      <c r="B43" s="18" t="s">
        <v>147</v>
      </c>
      <c r="C43" s="15">
        <v>0</v>
      </c>
      <c r="D43" s="15">
        <v>0</v>
      </c>
      <c r="E43" s="112"/>
      <c r="F43" s="109"/>
      <c r="G43" s="110"/>
      <c r="H43" s="110"/>
      <c r="I43" s="110"/>
    </row>
    <row r="44" spans="1:9" ht="9" customHeight="1" x14ac:dyDescent="0.2">
      <c r="A44" s="3"/>
      <c r="B44" s="18" t="s">
        <v>148</v>
      </c>
      <c r="C44" s="15">
        <v>0</v>
      </c>
      <c r="D44" s="15">
        <v>0</v>
      </c>
      <c r="E44" s="112"/>
      <c r="F44" s="109"/>
      <c r="G44" s="110"/>
      <c r="H44" s="110"/>
      <c r="I44" s="110"/>
    </row>
    <row r="45" spans="1:9" ht="9" customHeight="1" x14ac:dyDescent="0.2">
      <c r="A45" s="3"/>
      <c r="B45" s="18" t="s">
        <v>149</v>
      </c>
      <c r="C45" s="15">
        <v>13117217828.59</v>
      </c>
      <c r="D45" s="15">
        <v>12674431481.02</v>
      </c>
      <c r="E45" s="112"/>
      <c r="F45" s="109" t="s">
        <v>150</v>
      </c>
      <c r="G45" s="110"/>
      <c r="H45" s="110"/>
      <c r="I45" s="110"/>
    </row>
    <row r="46" spans="1:9" ht="9" customHeight="1" x14ac:dyDescent="0.2">
      <c r="A46" s="3"/>
      <c r="B46" s="18" t="s">
        <v>151</v>
      </c>
      <c r="C46" s="15">
        <v>0</v>
      </c>
      <c r="D46" s="15">
        <v>0</v>
      </c>
      <c r="E46" s="112"/>
      <c r="F46" s="109"/>
      <c r="G46" s="110"/>
      <c r="H46" s="110"/>
      <c r="I46" s="110"/>
    </row>
    <row r="47" spans="1:9" ht="9" customHeight="1" x14ac:dyDescent="0.2">
      <c r="A47" s="3"/>
      <c r="B47" s="18" t="s">
        <v>152</v>
      </c>
      <c r="C47" s="15">
        <v>0</v>
      </c>
      <c r="D47" s="15">
        <v>0</v>
      </c>
      <c r="E47" s="112"/>
      <c r="F47" s="109"/>
      <c r="G47" s="110"/>
      <c r="H47" s="110"/>
      <c r="I47" s="110"/>
    </row>
    <row r="48" spans="1:9" ht="9" customHeight="1" x14ac:dyDescent="0.2">
      <c r="A48" s="3"/>
      <c r="B48" s="18" t="s">
        <v>153</v>
      </c>
      <c r="C48" s="15">
        <v>0</v>
      </c>
      <c r="D48" s="15">
        <v>0</v>
      </c>
      <c r="E48" s="112"/>
      <c r="F48" s="109"/>
      <c r="G48" s="110"/>
      <c r="H48" s="110"/>
      <c r="I48" s="110"/>
    </row>
    <row r="49" spans="1:9" ht="9" customHeight="1" x14ac:dyDescent="0.2">
      <c r="A49" s="3"/>
      <c r="B49" s="18" t="s">
        <v>154</v>
      </c>
      <c r="C49" s="15">
        <v>0</v>
      </c>
      <c r="D49" s="15">
        <v>0</v>
      </c>
      <c r="E49" s="112"/>
      <c r="F49" s="109"/>
      <c r="G49" s="110"/>
      <c r="H49" s="110"/>
      <c r="I49" s="110"/>
    </row>
    <row r="50" spans="1:9" ht="9" customHeight="1" x14ac:dyDescent="0.2">
      <c r="A50" s="3"/>
      <c r="B50" s="10"/>
      <c r="C50" s="15"/>
      <c r="D50" s="15"/>
      <c r="E50" s="112"/>
      <c r="F50" s="109"/>
      <c r="G50" s="110"/>
      <c r="H50" s="110"/>
      <c r="I50" s="110"/>
    </row>
    <row r="51" spans="1:9" ht="9" customHeight="1" x14ac:dyDescent="0.2">
      <c r="A51" s="3"/>
      <c r="B51" s="13" t="s">
        <v>155</v>
      </c>
      <c r="C51" s="113">
        <v>0</v>
      </c>
      <c r="D51" s="113">
        <v>0</v>
      </c>
      <c r="E51" s="114"/>
      <c r="F51" s="109"/>
      <c r="G51" s="110"/>
      <c r="H51" s="110"/>
      <c r="I51" s="110"/>
    </row>
    <row r="52" spans="1:9" ht="9" customHeight="1" x14ac:dyDescent="0.2">
      <c r="A52" s="3"/>
      <c r="B52" s="18" t="s">
        <v>156</v>
      </c>
      <c r="C52" s="15">
        <v>0</v>
      </c>
      <c r="D52" s="15">
        <v>0</v>
      </c>
      <c r="E52" s="112"/>
      <c r="F52" s="109"/>
      <c r="G52" s="110"/>
      <c r="H52" s="110"/>
      <c r="I52" s="110"/>
    </row>
    <row r="53" spans="1:9" ht="9" customHeight="1" x14ac:dyDescent="0.2">
      <c r="A53" s="3"/>
      <c r="B53" s="18" t="s">
        <v>157</v>
      </c>
      <c r="C53" s="15">
        <v>0</v>
      </c>
      <c r="D53" s="15">
        <v>0</v>
      </c>
      <c r="E53" s="112"/>
      <c r="F53" s="109"/>
      <c r="G53" s="110"/>
      <c r="H53" s="110"/>
      <c r="I53" s="110"/>
    </row>
    <row r="54" spans="1:9" ht="9" customHeight="1" x14ac:dyDescent="0.2">
      <c r="A54" s="3"/>
      <c r="B54" s="18" t="s">
        <v>158</v>
      </c>
      <c r="C54" s="15">
        <v>0</v>
      </c>
      <c r="D54" s="15">
        <v>0</v>
      </c>
      <c r="E54" s="112"/>
      <c r="F54" s="109"/>
      <c r="G54" s="110"/>
      <c r="H54" s="110"/>
      <c r="I54" s="110"/>
    </row>
    <row r="55" spans="1:9" ht="9" customHeight="1" x14ac:dyDescent="0.2">
      <c r="A55" s="3"/>
      <c r="B55" s="10"/>
      <c r="C55" s="15"/>
      <c r="D55" s="15"/>
      <c r="E55" s="112"/>
      <c r="F55" s="109"/>
      <c r="G55" s="110"/>
      <c r="H55" s="110"/>
      <c r="I55" s="110"/>
    </row>
    <row r="56" spans="1:9" ht="9" customHeight="1" x14ac:dyDescent="0.2">
      <c r="A56" s="3"/>
      <c r="B56" s="13" t="s">
        <v>159</v>
      </c>
      <c r="C56" s="113">
        <v>0</v>
      </c>
      <c r="D56" s="113">
        <v>0</v>
      </c>
      <c r="E56" s="114"/>
      <c r="F56" s="109"/>
      <c r="G56" s="110"/>
      <c r="H56" s="110"/>
      <c r="I56" s="110"/>
    </row>
    <row r="57" spans="1:9" ht="9" customHeight="1" x14ac:dyDescent="0.2">
      <c r="A57" s="3"/>
      <c r="B57" s="18" t="s">
        <v>160</v>
      </c>
      <c r="C57" s="15">
        <v>0</v>
      </c>
      <c r="D57" s="15">
        <v>0</v>
      </c>
      <c r="E57" s="112"/>
      <c r="F57" s="109"/>
      <c r="G57" s="110"/>
      <c r="H57" s="110"/>
      <c r="I57" s="110"/>
    </row>
    <row r="58" spans="1:9" ht="9" customHeight="1" x14ac:dyDescent="0.2">
      <c r="A58" s="3"/>
      <c r="B58" s="18" t="s">
        <v>161</v>
      </c>
      <c r="C58" s="15">
        <v>0</v>
      </c>
      <c r="D58" s="15">
        <v>0</v>
      </c>
      <c r="E58" s="112"/>
      <c r="F58" s="109"/>
      <c r="G58" s="110"/>
      <c r="H58" s="110"/>
      <c r="I58" s="110"/>
    </row>
    <row r="59" spans="1:9" ht="9" customHeight="1" x14ac:dyDescent="0.2">
      <c r="A59" s="3"/>
      <c r="B59" s="18" t="s">
        <v>162</v>
      </c>
      <c r="C59" s="15">
        <v>0</v>
      </c>
      <c r="D59" s="15">
        <v>0</v>
      </c>
      <c r="E59" s="112"/>
      <c r="F59" s="109"/>
      <c r="G59" s="110"/>
      <c r="H59" s="110"/>
      <c r="I59" s="110"/>
    </row>
    <row r="60" spans="1:9" ht="9" customHeight="1" x14ac:dyDescent="0.2">
      <c r="A60" s="3"/>
      <c r="B60" s="18" t="s">
        <v>163</v>
      </c>
      <c r="C60" s="15">
        <v>0</v>
      </c>
      <c r="D60" s="15">
        <v>0</v>
      </c>
      <c r="E60" s="112"/>
      <c r="F60" s="109"/>
      <c r="G60" s="110"/>
      <c r="H60" s="110"/>
      <c r="I60" s="110"/>
    </row>
    <row r="61" spans="1:9" ht="9" customHeight="1" x14ac:dyDescent="0.2">
      <c r="A61" s="3"/>
      <c r="B61" s="18" t="s">
        <v>164</v>
      </c>
      <c r="C61" s="15">
        <v>0</v>
      </c>
      <c r="D61" s="15">
        <v>0</v>
      </c>
      <c r="E61" s="112"/>
      <c r="F61" s="109"/>
      <c r="G61" s="110"/>
      <c r="H61" s="110"/>
      <c r="I61" s="110"/>
    </row>
    <row r="62" spans="1:9" ht="9" customHeight="1" x14ac:dyDescent="0.2">
      <c r="A62" s="3"/>
      <c r="B62" s="13"/>
      <c r="C62" s="15"/>
      <c r="D62" s="15"/>
      <c r="E62" s="112"/>
      <c r="F62" s="109"/>
      <c r="G62" s="110"/>
      <c r="H62" s="110"/>
      <c r="I62" s="110"/>
    </row>
    <row r="63" spans="1:9" ht="9" customHeight="1" x14ac:dyDescent="0.2">
      <c r="A63" s="3"/>
      <c r="B63" s="13" t="s">
        <v>165</v>
      </c>
      <c r="C63" s="113">
        <v>14624298.279999999</v>
      </c>
      <c r="D63" s="113">
        <v>24003985.280000001</v>
      </c>
      <c r="E63" s="114"/>
      <c r="F63" s="109"/>
      <c r="G63" s="110"/>
      <c r="H63" s="110"/>
      <c r="I63" s="110"/>
    </row>
    <row r="64" spans="1:9" ht="9" customHeight="1" x14ac:dyDescent="0.2">
      <c r="A64" s="3"/>
      <c r="B64" s="18" t="s">
        <v>166</v>
      </c>
      <c r="C64" s="15">
        <v>9570246.0700000003</v>
      </c>
      <c r="D64" s="15">
        <v>12829532.869999999</v>
      </c>
      <c r="E64" s="112"/>
      <c r="F64" s="109" t="s">
        <v>140</v>
      </c>
      <c r="G64" s="110"/>
      <c r="H64" s="110"/>
      <c r="I64" s="110"/>
    </row>
    <row r="65" spans="1:9" ht="9" customHeight="1" x14ac:dyDescent="0.2">
      <c r="A65" s="3"/>
      <c r="B65" s="18" t="s">
        <v>167</v>
      </c>
      <c r="C65" s="15">
        <v>0</v>
      </c>
      <c r="D65" s="15">
        <v>0</v>
      </c>
      <c r="E65" s="112"/>
      <c r="F65" s="109"/>
      <c r="G65" s="110"/>
      <c r="H65" s="110"/>
      <c r="I65" s="110"/>
    </row>
    <row r="66" spans="1:9" ht="9" customHeight="1" x14ac:dyDescent="0.2">
      <c r="A66" s="3"/>
      <c r="B66" s="18" t="s">
        <v>168</v>
      </c>
      <c r="C66" s="15">
        <v>431837.12</v>
      </c>
      <c r="D66" s="15">
        <v>296030.8</v>
      </c>
      <c r="E66" s="112"/>
      <c r="F66" s="109" t="s">
        <v>169</v>
      </c>
      <c r="G66" s="110"/>
      <c r="H66" s="110"/>
      <c r="I66" s="110"/>
    </row>
    <row r="67" spans="1:9" ht="9" customHeight="1" x14ac:dyDescent="0.2">
      <c r="A67" s="3"/>
      <c r="B67" s="18" t="s">
        <v>170</v>
      </c>
      <c r="C67" s="15">
        <v>0</v>
      </c>
      <c r="D67" s="15">
        <v>0</v>
      </c>
      <c r="E67" s="112"/>
      <c r="F67" s="109"/>
      <c r="G67" s="110"/>
      <c r="H67" s="110"/>
      <c r="I67" s="110"/>
    </row>
    <row r="68" spans="1:9" ht="9" customHeight="1" x14ac:dyDescent="0.2">
      <c r="A68" s="3"/>
      <c r="B68" s="18" t="s">
        <v>171</v>
      </c>
      <c r="C68" s="15">
        <v>0</v>
      </c>
      <c r="D68" s="15">
        <v>0</v>
      </c>
      <c r="E68" s="112"/>
      <c r="F68" s="109"/>
      <c r="G68" s="110"/>
      <c r="H68" s="110"/>
      <c r="I68" s="110"/>
    </row>
    <row r="69" spans="1:9" ht="9" customHeight="1" x14ac:dyDescent="0.2">
      <c r="A69" s="3"/>
      <c r="B69" s="18" t="s">
        <v>172</v>
      </c>
      <c r="C69" s="15">
        <v>4622215.09</v>
      </c>
      <c r="D69" s="15">
        <v>10878421.609999999</v>
      </c>
      <c r="E69" s="112"/>
      <c r="F69" s="109" t="s">
        <v>169</v>
      </c>
      <c r="G69" s="110"/>
      <c r="H69" s="110"/>
      <c r="I69" s="110"/>
    </row>
    <row r="70" spans="1:9" ht="9" customHeight="1" x14ac:dyDescent="0.2">
      <c r="A70" s="3"/>
      <c r="B70" s="18"/>
      <c r="C70" s="15"/>
      <c r="D70" s="15"/>
      <c r="E70" s="112"/>
      <c r="F70" s="109"/>
      <c r="G70" s="110"/>
      <c r="H70" s="110"/>
      <c r="I70" s="110"/>
    </row>
    <row r="71" spans="1:9" ht="9" customHeight="1" x14ac:dyDescent="0.2">
      <c r="A71" s="3"/>
      <c r="B71" s="13" t="s">
        <v>173</v>
      </c>
      <c r="C71" s="15"/>
      <c r="D71" s="15"/>
      <c r="E71" s="112"/>
      <c r="F71" s="109"/>
      <c r="G71" s="110"/>
      <c r="H71" s="110"/>
      <c r="I71" s="110"/>
    </row>
    <row r="72" spans="1:9" ht="9" customHeight="1" x14ac:dyDescent="0.2">
      <c r="A72" s="3"/>
      <c r="B72" s="18" t="s">
        <v>174</v>
      </c>
      <c r="C72" s="15">
        <v>0</v>
      </c>
      <c r="D72" s="15">
        <v>0</v>
      </c>
      <c r="E72" s="112"/>
      <c r="F72" s="109"/>
      <c r="G72" s="110"/>
      <c r="H72" s="110"/>
      <c r="I72" s="110"/>
    </row>
    <row r="73" spans="1:9" ht="9" customHeight="1" x14ac:dyDescent="0.2">
      <c r="A73" s="3"/>
      <c r="B73" s="10"/>
      <c r="C73" s="15"/>
      <c r="D73" s="15"/>
      <c r="E73" s="112"/>
      <c r="F73" s="109"/>
      <c r="G73" s="110"/>
      <c r="H73" s="110"/>
      <c r="I73" s="110"/>
    </row>
    <row r="74" spans="1:9" ht="12.75" customHeight="1" thickBot="1" x14ac:dyDescent="0.25">
      <c r="A74" s="3"/>
      <c r="B74" s="13" t="s">
        <v>175</v>
      </c>
      <c r="C74" s="118">
        <v>15001223549.740002</v>
      </c>
      <c r="D74" s="118">
        <v>14479063243.630003</v>
      </c>
      <c r="E74" s="114"/>
      <c r="F74" s="109"/>
      <c r="G74" s="119"/>
      <c r="H74" s="110"/>
      <c r="I74" s="110"/>
    </row>
    <row r="75" spans="1:9" ht="9" customHeight="1" thickTop="1" thickBot="1" x14ac:dyDescent="0.25">
      <c r="A75" s="3"/>
      <c r="B75" s="10"/>
      <c r="C75" s="15"/>
      <c r="D75" s="15"/>
      <c r="E75" s="112"/>
      <c r="F75" s="109"/>
      <c r="G75" s="110"/>
      <c r="H75" s="110"/>
      <c r="I75" s="110"/>
    </row>
    <row r="76" spans="1:9" ht="12" customHeight="1" thickBot="1" x14ac:dyDescent="0.25">
      <c r="A76" s="3"/>
      <c r="B76" s="13" t="s">
        <v>176</v>
      </c>
      <c r="C76" s="120">
        <v>-7776339037.2450027</v>
      </c>
      <c r="D76" s="120">
        <v>-7553289371.630002</v>
      </c>
      <c r="E76" s="121"/>
      <c r="F76" s="109"/>
      <c r="G76" s="110"/>
      <c r="H76" s="110"/>
      <c r="I76" s="110"/>
    </row>
    <row r="77" spans="1:9" ht="9" customHeight="1" thickTop="1" x14ac:dyDescent="0.2">
      <c r="A77" s="3"/>
      <c r="B77" s="10"/>
      <c r="C77" s="15"/>
      <c r="D77" s="15"/>
      <c r="E77" s="112"/>
      <c r="F77" s="109"/>
      <c r="G77" s="110"/>
      <c r="H77" s="110"/>
      <c r="I77" s="110"/>
    </row>
    <row r="78" spans="1:9" x14ac:dyDescent="0.2">
      <c r="A78" s="5"/>
      <c r="B78" s="122" t="s">
        <v>177</v>
      </c>
      <c r="C78" s="123"/>
      <c r="D78" s="123"/>
      <c r="E78" s="124"/>
      <c r="F78" s="109"/>
      <c r="G78" s="110"/>
      <c r="H78" s="110"/>
      <c r="I78" s="110"/>
    </row>
    <row r="79" spans="1:9" ht="8.4499999999999993" customHeight="1" x14ac:dyDescent="0.2">
      <c r="B79" s="125"/>
      <c r="C79" s="126"/>
      <c r="D79" s="126"/>
      <c r="E79" s="126"/>
      <c r="F79" s="109"/>
      <c r="G79" s="110"/>
      <c r="H79" s="110"/>
      <c r="I79" s="110"/>
    </row>
    <row r="80" spans="1:9" ht="8.4499999999999993" customHeight="1" x14ac:dyDescent="0.2">
      <c r="B80" s="37" t="s">
        <v>64</v>
      </c>
      <c r="C80" s="126"/>
      <c r="D80" s="126"/>
      <c r="E80" s="126"/>
      <c r="F80" s="109"/>
      <c r="G80" s="110"/>
      <c r="H80" s="110"/>
      <c r="I80" s="110"/>
    </row>
    <row r="81" spans="2:9" ht="8.4499999999999993" customHeight="1" x14ac:dyDescent="0.2">
      <c r="B81" s="37"/>
      <c r="C81" s="126"/>
      <c r="D81" s="126"/>
      <c r="E81" s="126"/>
      <c r="F81" s="109"/>
      <c r="G81" s="110"/>
      <c r="H81" s="110"/>
      <c r="I81" s="110"/>
    </row>
    <row r="82" spans="2:9" ht="8.4499999999999993" customHeight="1" x14ac:dyDescent="0.2">
      <c r="B82" s="37"/>
      <c r="C82" s="126"/>
      <c r="D82" s="126"/>
      <c r="E82" s="126"/>
      <c r="F82" s="109"/>
      <c r="G82" s="110"/>
      <c r="H82" s="110"/>
      <c r="I82" s="110"/>
    </row>
    <row r="83" spans="2:9" ht="8.4499999999999993" customHeight="1" x14ac:dyDescent="0.2">
      <c r="B83" s="37"/>
      <c r="C83" s="126"/>
      <c r="D83" s="126"/>
      <c r="E83" s="126"/>
      <c r="F83" s="109"/>
      <c r="G83" s="110"/>
      <c r="H83" s="110"/>
      <c r="I83" s="110"/>
    </row>
    <row r="84" spans="2:9" ht="8.4499999999999993" customHeight="1" x14ac:dyDescent="0.2">
      <c r="B84" s="37"/>
      <c r="C84" s="126"/>
      <c r="D84" s="126"/>
      <c r="E84" s="126"/>
      <c r="F84" s="109"/>
      <c r="G84" s="110"/>
      <c r="H84" s="110"/>
      <c r="I84" s="110"/>
    </row>
    <row r="85" spans="2:9" ht="8.4499999999999993" customHeight="1" x14ac:dyDescent="0.2">
      <c r="B85" s="127" t="s">
        <v>178</v>
      </c>
      <c r="C85" s="607" t="s">
        <v>66</v>
      </c>
      <c r="D85" s="607"/>
      <c r="E85" s="126"/>
      <c r="F85" s="109"/>
      <c r="G85" s="110"/>
      <c r="H85" s="110"/>
      <c r="I85" s="110"/>
    </row>
    <row r="86" spans="2:9" ht="8.4499999999999993" customHeight="1" x14ac:dyDescent="0.2">
      <c r="B86" s="127" t="s">
        <v>179</v>
      </c>
      <c r="C86" s="128" t="s">
        <v>180</v>
      </c>
      <c r="D86" s="128"/>
      <c r="E86" s="126"/>
      <c r="F86" s="109"/>
      <c r="G86" s="110"/>
      <c r="H86" s="110"/>
      <c r="I86" s="110"/>
    </row>
    <row r="87" spans="2:9" ht="8.4499999999999993" customHeight="1" x14ac:dyDescent="0.2">
      <c r="B87" s="37"/>
      <c r="C87" s="126"/>
      <c r="D87" s="126"/>
      <c r="E87" s="126"/>
      <c r="F87" s="109"/>
      <c r="G87" s="110"/>
      <c r="H87" s="110"/>
      <c r="I87" s="110"/>
    </row>
    <row r="88" spans="2:9" ht="8.4499999999999993" customHeight="1" x14ac:dyDescent="0.2">
      <c r="B88" s="37"/>
      <c r="C88" s="126"/>
      <c r="D88" s="126"/>
      <c r="E88" s="126"/>
      <c r="F88" s="109"/>
      <c r="G88" s="110"/>
      <c r="H88" s="110"/>
      <c r="I88" s="110"/>
    </row>
    <row r="89" spans="2:9" x14ac:dyDescent="0.2">
      <c r="B89" s="125"/>
      <c r="C89" s="126">
        <v>0</v>
      </c>
      <c r="D89" s="126">
        <v>0</v>
      </c>
      <c r="E89" s="126"/>
      <c r="F89" s="109"/>
      <c r="G89" s="110"/>
      <c r="H89" s="110"/>
      <c r="I89" s="110"/>
    </row>
    <row r="90" spans="2:9" x14ac:dyDescent="0.2">
      <c r="B90" s="110"/>
      <c r="C90" s="110"/>
      <c r="D90" s="110"/>
      <c r="E90" s="110"/>
      <c r="F90" s="110"/>
      <c r="G90" s="110"/>
      <c r="H90" s="110"/>
      <c r="I90" s="110"/>
    </row>
    <row r="91" spans="2:9" x14ac:dyDescent="0.2">
      <c r="B91" s="110"/>
      <c r="C91" s="126"/>
      <c r="D91" s="126"/>
      <c r="E91" s="126"/>
      <c r="F91" s="110"/>
      <c r="G91" s="110"/>
      <c r="H91" s="110"/>
      <c r="I91" s="110"/>
    </row>
    <row r="92" spans="2:9" x14ac:dyDescent="0.2">
      <c r="B92" s="110"/>
      <c r="C92" s="110"/>
      <c r="D92" s="110"/>
      <c r="E92" s="110"/>
      <c r="F92" s="110"/>
      <c r="G92" s="110"/>
      <c r="H92" s="110"/>
      <c r="I92" s="110"/>
    </row>
    <row r="93" spans="2:9" x14ac:dyDescent="0.2">
      <c r="B93" s="110"/>
      <c r="C93" s="110"/>
      <c r="D93" s="110"/>
      <c r="E93" s="110"/>
      <c r="F93" s="110"/>
      <c r="G93" s="110"/>
      <c r="H93" s="110"/>
      <c r="I93" s="110"/>
    </row>
    <row r="94" spans="2:9" x14ac:dyDescent="0.2">
      <c r="B94" s="110"/>
      <c r="C94" s="110"/>
      <c r="D94" s="110"/>
      <c r="E94" s="110"/>
      <c r="F94" s="110"/>
      <c r="G94" s="110"/>
      <c r="H94" s="110"/>
      <c r="I94" s="110"/>
    </row>
    <row r="95" spans="2:9" x14ac:dyDescent="0.2">
      <c r="B95" s="110"/>
      <c r="C95" s="110"/>
      <c r="D95" s="110"/>
      <c r="E95" s="110"/>
      <c r="F95" s="110"/>
      <c r="G95" s="110"/>
      <c r="H95" s="110"/>
      <c r="I95" s="110"/>
    </row>
    <row r="96" spans="2:9" x14ac:dyDescent="0.2">
      <c r="B96" s="110"/>
      <c r="C96" s="110"/>
      <c r="D96" s="110"/>
      <c r="E96" s="110"/>
      <c r="F96" s="110"/>
      <c r="G96" s="110"/>
      <c r="H96" s="110"/>
      <c r="I96" s="110"/>
    </row>
  </sheetData>
  <mergeCells count="6">
    <mergeCell ref="C85:D85"/>
    <mergeCell ref="B1:D1"/>
    <mergeCell ref="B2:D2"/>
    <mergeCell ref="B3:D3"/>
    <mergeCell ref="B4:D4"/>
    <mergeCell ref="B5:D5"/>
  </mergeCells>
  <printOptions horizontalCentered="1" verticalCentered="1"/>
  <pageMargins left="0.78740157480314965" right="0.39370078740157483" top="0.59055118110236227" bottom="0.59055118110236227" header="0.35433070866141736" footer="0.19685039370078741"/>
  <pageSetup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L70"/>
  <sheetViews>
    <sheetView topLeftCell="A43" zoomScaleNormal="100" workbookViewId="0">
      <selection activeCell="A43" sqref="A1:IV65536"/>
    </sheetView>
  </sheetViews>
  <sheetFormatPr baseColWidth="10" defaultRowHeight="12.75" x14ac:dyDescent="0.2"/>
  <cols>
    <col min="1" max="1" width="44.7109375" bestFit="1" customWidth="1"/>
    <col min="2" max="2" width="3.85546875" customWidth="1"/>
    <col min="3" max="3" width="15.140625" customWidth="1"/>
    <col min="4" max="4" width="2.7109375" customWidth="1"/>
    <col min="5" max="5" width="11.85546875" bestFit="1" customWidth="1"/>
    <col min="6" max="6" width="3.140625" customWidth="1"/>
    <col min="7" max="7" width="11.42578125" hidden="1" customWidth="1"/>
    <col min="8" max="8" width="3.140625" hidden="1" customWidth="1"/>
    <col min="9" max="9" width="16.85546875" customWidth="1"/>
  </cols>
  <sheetData>
    <row r="1" spans="1:9" ht="18" x14ac:dyDescent="0.25">
      <c r="A1" s="68"/>
      <c r="B1" s="68"/>
      <c r="C1" s="68"/>
      <c r="D1" s="68"/>
      <c r="E1" s="68"/>
      <c r="F1" s="68"/>
      <c r="G1" s="68"/>
      <c r="H1" s="68"/>
      <c r="I1" s="129">
        <v>2</v>
      </c>
    </row>
    <row r="2" spans="1:9" x14ac:dyDescent="0.2">
      <c r="B2" s="68"/>
      <c r="C2" s="68"/>
      <c r="D2" s="68"/>
      <c r="E2" s="68"/>
      <c r="F2" s="68"/>
      <c r="G2" s="68"/>
      <c r="H2" s="68"/>
      <c r="I2" s="68"/>
    </row>
    <row r="3" spans="1:9" x14ac:dyDescent="0.2">
      <c r="A3" s="68"/>
      <c r="B3" s="68"/>
      <c r="C3" s="68"/>
      <c r="D3" s="68"/>
      <c r="E3" s="68"/>
      <c r="F3" s="68"/>
      <c r="G3" s="68"/>
      <c r="H3" s="68"/>
      <c r="I3" s="68"/>
    </row>
    <row r="4" spans="1:9" ht="18" x14ac:dyDescent="0.25">
      <c r="A4" s="130" t="s">
        <v>0</v>
      </c>
      <c r="B4" s="131"/>
      <c r="C4" s="132"/>
      <c r="D4" s="132"/>
      <c r="E4" s="132"/>
      <c r="F4" s="132"/>
      <c r="G4" s="132"/>
      <c r="H4" s="132"/>
      <c r="I4" s="132"/>
    </row>
    <row r="5" spans="1:9" ht="18" x14ac:dyDescent="0.25">
      <c r="A5" s="130" t="s">
        <v>110</v>
      </c>
      <c r="B5" s="131"/>
      <c r="C5" s="132"/>
      <c r="D5" s="132"/>
      <c r="E5" s="132"/>
      <c r="F5" s="132"/>
      <c r="G5" s="132"/>
      <c r="H5" s="132"/>
      <c r="I5" s="132"/>
    </row>
    <row r="6" spans="1:9" ht="18" x14ac:dyDescent="0.25">
      <c r="A6" s="130" t="s">
        <v>916</v>
      </c>
      <c r="B6" s="130"/>
      <c r="C6" s="130"/>
      <c r="D6" s="130"/>
      <c r="E6" s="130"/>
      <c r="F6" s="130"/>
      <c r="G6" s="130"/>
      <c r="H6" s="130"/>
      <c r="I6" s="130"/>
    </row>
    <row r="7" spans="1:9" ht="18" x14ac:dyDescent="0.25">
      <c r="A7" s="130" t="s">
        <v>72</v>
      </c>
      <c r="B7" s="131"/>
      <c r="C7" s="132"/>
      <c r="D7" s="132"/>
      <c r="E7" s="132"/>
      <c r="F7" s="132"/>
      <c r="G7" s="132"/>
      <c r="H7" s="132"/>
      <c r="I7" s="132"/>
    </row>
    <row r="8" spans="1:9" x14ac:dyDescent="0.2">
      <c r="A8" s="68"/>
      <c r="B8" s="68"/>
      <c r="C8" s="68"/>
      <c r="D8" s="68"/>
      <c r="E8" s="68"/>
      <c r="F8" s="68"/>
      <c r="G8" s="68"/>
      <c r="H8" s="68"/>
      <c r="I8" s="68"/>
    </row>
    <row r="9" spans="1:9" x14ac:dyDescent="0.2">
      <c r="A9" s="68"/>
      <c r="B9" s="68"/>
      <c r="C9" s="68"/>
      <c r="D9" s="68"/>
      <c r="E9" s="68"/>
      <c r="F9" s="68"/>
      <c r="G9" s="68"/>
      <c r="H9" s="68"/>
      <c r="I9" s="61"/>
    </row>
    <row r="10" spans="1:9" ht="25.5" x14ac:dyDescent="0.2">
      <c r="A10" s="63"/>
      <c r="B10" s="63"/>
      <c r="C10" s="133" t="s">
        <v>181</v>
      </c>
      <c r="D10" s="63"/>
      <c r="E10" s="133" t="s">
        <v>182</v>
      </c>
      <c r="F10" s="57"/>
      <c r="G10" s="133" t="s">
        <v>183</v>
      </c>
      <c r="H10" s="57"/>
      <c r="I10" s="133" t="s">
        <v>184</v>
      </c>
    </row>
    <row r="11" spans="1:9" x14ac:dyDescent="0.2">
      <c r="A11" s="63"/>
      <c r="B11" s="63"/>
      <c r="C11" s="63"/>
      <c r="D11" s="63"/>
      <c r="E11" s="63"/>
      <c r="F11" s="57"/>
      <c r="G11" s="57"/>
      <c r="H11" s="57"/>
      <c r="I11" s="63"/>
    </row>
    <row r="12" spans="1:9" x14ac:dyDescent="0.2">
      <c r="A12" s="134" t="s">
        <v>185</v>
      </c>
      <c r="B12" s="134"/>
      <c r="C12" s="68"/>
      <c r="D12" s="68"/>
      <c r="E12" s="68"/>
      <c r="F12" s="57"/>
      <c r="G12" s="57"/>
      <c r="H12" s="57"/>
      <c r="I12" s="68"/>
    </row>
    <row r="13" spans="1:9" x14ac:dyDescent="0.2">
      <c r="A13" s="61"/>
      <c r="B13" s="61"/>
      <c r="C13" s="61"/>
      <c r="D13" s="61"/>
      <c r="E13" s="61"/>
      <c r="F13" s="57"/>
      <c r="G13" s="57"/>
      <c r="H13" s="57"/>
      <c r="I13" s="61"/>
    </row>
    <row r="14" spans="1:9" x14ac:dyDescent="0.2">
      <c r="A14" s="67" t="s">
        <v>186</v>
      </c>
      <c r="B14" s="67"/>
      <c r="C14" s="68"/>
      <c r="D14" s="68"/>
      <c r="E14" s="68"/>
      <c r="F14" s="57"/>
      <c r="G14" s="57"/>
      <c r="H14" s="57"/>
      <c r="I14" s="68"/>
    </row>
    <row r="15" spans="1:9" x14ac:dyDescent="0.2">
      <c r="A15" s="57"/>
      <c r="B15" s="57"/>
      <c r="C15" s="57"/>
      <c r="D15" s="57"/>
      <c r="E15" s="57"/>
      <c r="F15" s="57"/>
      <c r="G15" s="57"/>
      <c r="H15" s="57"/>
      <c r="I15" s="57"/>
    </row>
    <row r="16" spans="1:9" x14ac:dyDescent="0.2">
      <c r="A16" s="67" t="s">
        <v>187</v>
      </c>
      <c r="B16" s="67"/>
      <c r="C16" s="135">
        <v>675156.76147500006</v>
      </c>
      <c r="D16" s="136"/>
      <c r="E16" s="136"/>
      <c r="F16" s="137"/>
      <c r="G16" s="137"/>
      <c r="H16" s="137"/>
      <c r="I16" s="138">
        <v>675156.76147500006</v>
      </c>
    </row>
    <row r="17" spans="1:12" x14ac:dyDescent="0.2">
      <c r="A17" s="67" t="s">
        <v>188</v>
      </c>
      <c r="B17" s="67"/>
      <c r="C17" s="76"/>
      <c r="D17" s="68"/>
      <c r="E17" s="76"/>
      <c r="F17" s="57"/>
      <c r="G17" s="57"/>
      <c r="H17" s="57"/>
      <c r="I17" s="139"/>
    </row>
    <row r="18" spans="1:12" x14ac:dyDescent="0.2">
      <c r="A18" s="67" t="s">
        <v>189</v>
      </c>
      <c r="B18" s="67"/>
      <c r="C18" s="75">
        <v>173591.54345</v>
      </c>
      <c r="D18" s="68"/>
      <c r="E18" s="76"/>
      <c r="F18" s="57"/>
      <c r="G18" s="57"/>
      <c r="H18" s="57"/>
      <c r="I18" s="77">
        <v>173591.54345</v>
      </c>
    </row>
    <row r="19" spans="1:12" x14ac:dyDescent="0.2">
      <c r="A19" s="67" t="s">
        <v>190</v>
      </c>
      <c r="B19" s="67"/>
      <c r="C19" s="75">
        <v>0</v>
      </c>
      <c r="D19" s="68"/>
      <c r="E19" s="76"/>
      <c r="F19" s="57"/>
      <c r="G19" s="57"/>
      <c r="H19" s="57"/>
      <c r="I19" s="77">
        <v>0</v>
      </c>
    </row>
    <row r="20" spans="1:12" x14ac:dyDescent="0.2">
      <c r="A20" s="140" t="s">
        <v>191</v>
      </c>
      <c r="B20" s="140"/>
      <c r="C20" s="141">
        <v>128621.03812000001</v>
      </c>
      <c r="D20" s="142"/>
      <c r="E20" s="142"/>
      <c r="F20" s="143"/>
      <c r="G20" s="143"/>
      <c r="H20" s="143"/>
      <c r="I20" s="77">
        <v>128621.03812000001</v>
      </c>
      <c r="K20" s="85"/>
    </row>
    <row r="21" spans="1:12" ht="25.5" x14ac:dyDescent="0.2">
      <c r="A21" s="144" t="s">
        <v>192</v>
      </c>
      <c r="B21" s="140"/>
      <c r="C21" s="141">
        <v>294825.12794841005</v>
      </c>
      <c r="D21" s="142"/>
      <c r="E21" s="142"/>
      <c r="F21" s="143"/>
      <c r="G21" s="143"/>
      <c r="H21" s="143"/>
      <c r="I21" s="77">
        <v>294825.12794841005</v>
      </c>
    </row>
    <row r="22" spans="1:12" x14ac:dyDescent="0.2">
      <c r="A22" s="140" t="s">
        <v>193</v>
      </c>
      <c r="B22" s="140"/>
      <c r="C22" s="141">
        <v>0</v>
      </c>
      <c r="D22" s="142"/>
      <c r="E22" s="142"/>
      <c r="F22" s="143"/>
      <c r="G22" s="143"/>
      <c r="H22" s="143"/>
      <c r="I22" s="77">
        <v>0</v>
      </c>
    </row>
    <row r="23" spans="1:12" x14ac:dyDescent="0.2">
      <c r="A23" s="67" t="s">
        <v>194</v>
      </c>
      <c r="B23" s="67"/>
      <c r="C23" s="141"/>
      <c r="D23" s="68"/>
      <c r="E23" s="135">
        <v>505340.72437000001</v>
      </c>
      <c r="F23" s="57"/>
      <c r="G23" s="57"/>
      <c r="H23" s="57"/>
      <c r="I23" s="77">
        <v>505340.72437000001</v>
      </c>
    </row>
    <row r="24" spans="1:12" x14ac:dyDescent="0.2">
      <c r="A24" s="67" t="s">
        <v>195</v>
      </c>
      <c r="B24" s="67"/>
      <c r="C24" s="141">
        <v>50195.322220000002</v>
      </c>
      <c r="D24" s="68"/>
      <c r="E24" s="135"/>
      <c r="F24" s="57"/>
      <c r="G24" s="57"/>
      <c r="H24" s="57"/>
      <c r="I24" s="77">
        <v>50195.322220000002</v>
      </c>
    </row>
    <row r="25" spans="1:12" x14ac:dyDescent="0.2">
      <c r="A25" s="67" t="s">
        <v>196</v>
      </c>
      <c r="B25" s="67"/>
      <c r="C25" s="141">
        <v>1297.4191699999999</v>
      </c>
      <c r="D25" s="68"/>
      <c r="E25" s="135"/>
      <c r="F25" s="57"/>
      <c r="G25" s="57"/>
      <c r="H25" s="57"/>
      <c r="I25" s="77">
        <v>1297.4191699999999</v>
      </c>
    </row>
    <row r="26" spans="1:12" x14ac:dyDescent="0.2">
      <c r="A26" s="67" t="s">
        <v>197</v>
      </c>
      <c r="B26" s="67"/>
      <c r="C26" s="75"/>
      <c r="D26" s="68"/>
      <c r="E26" s="141">
        <v>871096.2114400001</v>
      </c>
      <c r="F26" s="93"/>
      <c r="G26" s="93"/>
      <c r="H26" s="93"/>
      <c r="I26" s="77">
        <v>871096.2114400001</v>
      </c>
    </row>
    <row r="27" spans="1:12" x14ac:dyDescent="0.2">
      <c r="A27" s="67" t="s">
        <v>198</v>
      </c>
      <c r="B27" s="67"/>
      <c r="C27" s="75">
        <v>1989650.9265999999</v>
      </c>
      <c r="D27" s="68"/>
      <c r="E27" s="141"/>
      <c r="F27" s="93"/>
      <c r="G27" s="93"/>
      <c r="H27" s="93"/>
      <c r="I27" s="77">
        <v>1989650.9265999999</v>
      </c>
    </row>
    <row r="28" spans="1:12" x14ac:dyDescent="0.2">
      <c r="A28" s="67" t="s">
        <v>199</v>
      </c>
      <c r="B28" s="67"/>
      <c r="C28" s="75"/>
      <c r="D28" s="68"/>
      <c r="E28" s="141">
        <v>615143.09083</v>
      </c>
      <c r="F28" s="93"/>
      <c r="G28" s="93"/>
      <c r="H28" s="93"/>
      <c r="I28" s="77">
        <v>615143.09083</v>
      </c>
    </row>
    <row r="29" spans="1:12" x14ac:dyDescent="0.2">
      <c r="A29" s="67" t="s">
        <v>200</v>
      </c>
      <c r="B29" s="67"/>
      <c r="C29" s="75">
        <v>1872353.1510599998</v>
      </c>
      <c r="D29" s="68"/>
      <c r="E29" s="141"/>
      <c r="F29" s="93"/>
      <c r="G29" s="93"/>
      <c r="H29" s="93"/>
      <c r="I29" s="75">
        <v>1872353.1510599998</v>
      </c>
    </row>
    <row r="30" spans="1:12" x14ac:dyDescent="0.2">
      <c r="A30" s="67" t="s">
        <v>201</v>
      </c>
      <c r="B30" s="67"/>
      <c r="C30" s="75">
        <v>17376.972140000002</v>
      </c>
      <c r="D30" s="68"/>
      <c r="E30" s="141"/>
      <c r="F30" s="93"/>
      <c r="G30" s="93"/>
      <c r="H30" s="93"/>
      <c r="I30" s="75">
        <v>17376.972140000002</v>
      </c>
    </row>
    <row r="31" spans="1:12" ht="13.5" thickBot="1" x14ac:dyDescent="0.25">
      <c r="A31" s="67" t="s">
        <v>202</v>
      </c>
      <c r="B31" s="67"/>
      <c r="C31" s="75"/>
      <c r="D31" s="68"/>
      <c r="E31" s="141"/>
      <c r="F31" s="93"/>
      <c r="G31" s="141">
        <v>0</v>
      </c>
      <c r="H31" s="93"/>
      <c r="I31" s="75">
        <v>0</v>
      </c>
    </row>
    <row r="32" spans="1:12" x14ac:dyDescent="0.2">
      <c r="A32" s="67" t="s">
        <v>203</v>
      </c>
      <c r="B32" s="67"/>
      <c r="C32" s="145">
        <v>5203068.2621834101</v>
      </c>
      <c r="D32" s="146"/>
      <c r="E32" s="147">
        <v>1991580.0266400003</v>
      </c>
      <c r="F32" s="83"/>
      <c r="G32" s="147">
        <v>0</v>
      </c>
      <c r="H32" s="83"/>
      <c r="I32" s="148">
        <v>7194648.2888234099</v>
      </c>
      <c r="L32" s="85"/>
    </row>
    <row r="33" spans="1:9" x14ac:dyDescent="0.2">
      <c r="A33" s="68"/>
      <c r="B33" s="68"/>
      <c r="C33" s="75"/>
      <c r="D33" s="68"/>
      <c r="E33" s="75"/>
      <c r="F33" s="93"/>
      <c r="G33" s="93"/>
      <c r="H33" s="93"/>
      <c r="I33" s="75"/>
    </row>
    <row r="34" spans="1:9" x14ac:dyDescent="0.2">
      <c r="A34" s="67" t="s">
        <v>204</v>
      </c>
      <c r="B34" s="67"/>
      <c r="C34" s="75"/>
      <c r="D34" s="68"/>
      <c r="E34" s="75"/>
      <c r="F34" s="93"/>
      <c r="G34" s="93"/>
      <c r="H34" s="93"/>
      <c r="I34" s="75"/>
    </row>
    <row r="35" spans="1:9" x14ac:dyDescent="0.2">
      <c r="A35" s="68"/>
      <c r="B35" s="68"/>
      <c r="C35" s="75"/>
      <c r="D35" s="68"/>
      <c r="E35" s="75"/>
      <c r="F35" s="93"/>
      <c r="G35" s="93"/>
      <c r="H35" s="93"/>
      <c r="I35" s="75"/>
    </row>
    <row r="36" spans="1:9" x14ac:dyDescent="0.2">
      <c r="A36" s="67" t="s">
        <v>205</v>
      </c>
      <c r="B36" s="67"/>
      <c r="C36" s="75">
        <v>5888426.02556</v>
      </c>
      <c r="D36" s="68"/>
      <c r="E36" s="75"/>
      <c r="F36" s="93"/>
      <c r="G36" s="93"/>
      <c r="H36" s="93"/>
      <c r="I36" s="75">
        <v>5888426.02556</v>
      </c>
    </row>
    <row r="37" spans="1:9" x14ac:dyDescent="0.2">
      <c r="A37" s="149" t="s">
        <v>206</v>
      </c>
      <c r="B37" s="67"/>
      <c r="C37" s="75">
        <v>7228791.8030300001</v>
      </c>
      <c r="D37" s="68"/>
      <c r="E37" s="75"/>
      <c r="F37" s="93"/>
      <c r="G37" s="93"/>
      <c r="H37" s="93"/>
      <c r="I37" s="75">
        <v>7228791.8030300001</v>
      </c>
    </row>
    <row r="38" spans="1:9" ht="13.5" thickBot="1" x14ac:dyDescent="0.25">
      <c r="A38" s="67" t="s">
        <v>207</v>
      </c>
      <c r="B38" s="67"/>
      <c r="C38" s="75"/>
      <c r="D38" s="68"/>
      <c r="E38" s="141">
        <v>1687750.6928299998</v>
      </c>
      <c r="F38" s="93"/>
      <c r="G38" s="150">
        <v>0</v>
      </c>
      <c r="H38" s="93"/>
      <c r="I38" s="75">
        <v>1687750.6928299998</v>
      </c>
    </row>
    <row r="39" spans="1:9" ht="13.5" thickBot="1" x14ac:dyDescent="0.25">
      <c r="A39" s="68"/>
      <c r="B39" s="68"/>
      <c r="C39" s="151">
        <v>13117217.82859</v>
      </c>
      <c r="D39" s="68"/>
      <c r="E39" s="151">
        <v>1687750.6928299998</v>
      </c>
      <c r="F39" s="93"/>
      <c r="G39" s="151">
        <v>0</v>
      </c>
      <c r="H39" s="93"/>
      <c r="I39" s="151">
        <v>14804968.52142</v>
      </c>
    </row>
    <row r="40" spans="1:9" x14ac:dyDescent="0.2">
      <c r="A40" s="68"/>
      <c r="B40" s="68"/>
      <c r="C40" s="75"/>
      <c r="D40" s="68"/>
      <c r="E40" s="75"/>
      <c r="F40" s="93"/>
      <c r="G40" s="93"/>
      <c r="H40" s="93"/>
      <c r="I40" s="75"/>
    </row>
    <row r="41" spans="1:9" x14ac:dyDescent="0.2">
      <c r="A41" s="152" t="s">
        <v>208</v>
      </c>
      <c r="B41" s="68"/>
      <c r="C41" s="75">
        <v>-7914149.5664065899</v>
      </c>
      <c r="D41" s="68"/>
      <c r="E41" s="75">
        <v>303829.33381000045</v>
      </c>
      <c r="F41" s="93"/>
      <c r="G41" s="75">
        <v>0</v>
      </c>
      <c r="H41" s="93"/>
      <c r="I41" s="75">
        <v>-7610320.2325965902</v>
      </c>
    </row>
    <row r="42" spans="1:9" x14ac:dyDescent="0.2">
      <c r="A42" s="68"/>
      <c r="B42" s="68"/>
      <c r="C42" s="75"/>
      <c r="D42" s="68"/>
      <c r="E42" s="75"/>
      <c r="F42" s="93"/>
      <c r="G42" s="93"/>
      <c r="H42" s="93"/>
      <c r="I42" s="75"/>
    </row>
    <row r="43" spans="1:9" x14ac:dyDescent="0.2">
      <c r="A43" s="67" t="s">
        <v>209</v>
      </c>
      <c r="B43" s="67"/>
      <c r="C43" s="75"/>
      <c r="D43" s="68"/>
      <c r="E43" s="75"/>
      <c r="F43" s="93"/>
      <c r="G43" s="93"/>
      <c r="H43" s="93"/>
      <c r="I43" s="75"/>
    </row>
    <row r="44" spans="1:9" ht="13.5" thickBot="1" x14ac:dyDescent="0.25">
      <c r="A44" s="67" t="s">
        <v>210</v>
      </c>
      <c r="B44" s="67"/>
      <c r="C44" s="75">
        <v>7503.1334100000004</v>
      </c>
      <c r="D44" s="68"/>
      <c r="E44" s="141">
        <v>183192.55458000003</v>
      </c>
      <c r="F44" s="93"/>
      <c r="G44" s="150">
        <v>0</v>
      </c>
      <c r="H44" s="93"/>
      <c r="I44" s="75">
        <v>190695.68799000003</v>
      </c>
    </row>
    <row r="45" spans="1:9" x14ac:dyDescent="0.2">
      <c r="A45" s="68"/>
      <c r="B45" s="68"/>
      <c r="C45" s="148"/>
      <c r="D45" s="68"/>
      <c r="E45" s="148"/>
      <c r="F45" s="93"/>
      <c r="G45" s="148"/>
      <c r="H45" s="93"/>
      <c r="I45" s="148"/>
    </row>
    <row r="46" spans="1:9" x14ac:dyDescent="0.2">
      <c r="A46" s="152" t="s">
        <v>211</v>
      </c>
      <c r="B46" s="68"/>
      <c r="C46" s="75">
        <v>-7921652.6998165902</v>
      </c>
      <c r="D46" s="68"/>
      <c r="E46" s="75">
        <v>120636.77923000042</v>
      </c>
      <c r="F46" s="93"/>
      <c r="G46" s="75">
        <v>0</v>
      </c>
      <c r="H46" s="93"/>
      <c r="I46" s="75">
        <v>-7801015.9205865907</v>
      </c>
    </row>
    <row r="47" spans="1:9" x14ac:dyDescent="0.2">
      <c r="A47" s="152"/>
      <c r="B47" s="68"/>
      <c r="C47" s="75"/>
      <c r="D47" s="68"/>
      <c r="E47" s="75"/>
      <c r="F47" s="93"/>
      <c r="G47" s="93"/>
      <c r="H47" s="93"/>
      <c r="I47" s="75"/>
    </row>
    <row r="48" spans="1:9" hidden="1" x14ac:dyDescent="0.2">
      <c r="A48" s="67" t="s">
        <v>212</v>
      </c>
      <c r="B48" s="68"/>
      <c r="C48" s="75">
        <v>0</v>
      </c>
      <c r="D48" s="68"/>
      <c r="E48" s="75">
        <v>0</v>
      </c>
      <c r="F48" s="93"/>
      <c r="G48" s="75">
        <v>0</v>
      </c>
      <c r="H48" s="93"/>
      <c r="I48" s="75">
        <v>0</v>
      </c>
    </row>
    <row r="49" spans="1:12" x14ac:dyDescent="0.2">
      <c r="A49" s="68"/>
      <c r="B49" s="68"/>
      <c r="C49" s="153"/>
      <c r="D49" s="68"/>
      <c r="E49" s="153"/>
      <c r="F49" s="93"/>
      <c r="G49" s="153"/>
      <c r="H49" s="93"/>
      <c r="I49" s="153"/>
    </row>
    <row r="50" spans="1:12" x14ac:dyDescent="0.2">
      <c r="A50" s="67" t="s">
        <v>213</v>
      </c>
      <c r="B50" s="67"/>
      <c r="C50" s="75"/>
      <c r="D50" s="68"/>
      <c r="E50" s="75"/>
      <c r="F50" s="93"/>
      <c r="G50" s="93"/>
      <c r="H50" s="93"/>
      <c r="I50" s="75"/>
    </row>
    <row r="51" spans="1:12" x14ac:dyDescent="0.2">
      <c r="A51" s="68"/>
      <c r="B51" s="68"/>
      <c r="C51" s="75"/>
      <c r="D51" s="68"/>
      <c r="E51" s="75"/>
      <c r="F51" s="93"/>
      <c r="G51" s="93"/>
      <c r="H51" s="93"/>
      <c r="I51" s="75"/>
    </row>
    <row r="52" spans="1:12" x14ac:dyDescent="0.2">
      <c r="A52" s="67" t="s">
        <v>214</v>
      </c>
      <c r="B52" s="67"/>
      <c r="C52" s="75">
        <v>504.86099999999999</v>
      </c>
      <c r="D52" s="68"/>
      <c r="E52" s="75">
        <v>0</v>
      </c>
      <c r="F52" s="93"/>
      <c r="G52" s="93">
        <v>0</v>
      </c>
      <c r="H52" s="93"/>
      <c r="I52" s="75">
        <v>504.86099999999999</v>
      </c>
    </row>
    <row r="53" spans="1:12" ht="13.5" thickBot="1" x14ac:dyDescent="0.25">
      <c r="A53" s="67" t="s">
        <v>215</v>
      </c>
      <c r="B53" s="67"/>
      <c r="C53" s="77">
        <v>20576.806670000002</v>
      </c>
      <c r="D53" s="68"/>
      <c r="E53" s="141">
        <v>3559.20568</v>
      </c>
      <c r="F53" s="93"/>
      <c r="G53" s="150">
        <v>0</v>
      </c>
      <c r="H53" s="93"/>
      <c r="I53" s="75">
        <v>24136.012350000001</v>
      </c>
    </row>
    <row r="54" spans="1:12" ht="13.5" hidden="1" thickBot="1" x14ac:dyDescent="0.25">
      <c r="A54" s="67" t="s">
        <v>216</v>
      </c>
      <c r="B54" s="67"/>
      <c r="C54" s="75">
        <v>0</v>
      </c>
      <c r="D54" s="68"/>
      <c r="E54" s="75">
        <v>0</v>
      </c>
      <c r="F54" s="93"/>
      <c r="G54" s="93"/>
      <c r="H54" s="93"/>
      <c r="I54" s="75">
        <v>0</v>
      </c>
    </row>
    <row r="55" spans="1:12" x14ac:dyDescent="0.2">
      <c r="A55" s="68"/>
      <c r="B55" s="68"/>
      <c r="C55" s="148">
        <v>20071.945670000001</v>
      </c>
      <c r="D55" s="57"/>
      <c r="E55" s="148">
        <v>3559.20568</v>
      </c>
      <c r="F55" s="93"/>
      <c r="G55" s="148">
        <v>0</v>
      </c>
      <c r="H55" s="93"/>
      <c r="I55" s="148">
        <v>23631.15135</v>
      </c>
    </row>
    <row r="56" spans="1:12" x14ac:dyDescent="0.2">
      <c r="A56" s="68"/>
      <c r="B56" s="68"/>
      <c r="C56" s="87"/>
      <c r="D56" s="154"/>
      <c r="E56" s="87"/>
      <c r="F56" s="83"/>
      <c r="G56" s="83"/>
      <c r="H56" s="83"/>
      <c r="I56" s="87"/>
    </row>
    <row r="57" spans="1:12" x14ac:dyDescent="0.2">
      <c r="A57" s="67" t="s">
        <v>217</v>
      </c>
      <c r="B57" s="67"/>
      <c r="C57" s="75"/>
      <c r="D57" s="68"/>
      <c r="E57" s="75"/>
      <c r="F57" s="93"/>
      <c r="G57" s="93"/>
      <c r="H57" s="93"/>
      <c r="I57" s="75"/>
    </row>
    <row r="58" spans="1:12" x14ac:dyDescent="0.2">
      <c r="A58" s="68"/>
      <c r="B58" s="68"/>
      <c r="C58" s="75"/>
      <c r="D58" s="68"/>
      <c r="E58" s="75"/>
      <c r="F58" s="93"/>
      <c r="G58" s="93"/>
      <c r="H58" s="93"/>
      <c r="I58" s="75"/>
    </row>
    <row r="59" spans="1:12" x14ac:dyDescent="0.2">
      <c r="A59" s="67" t="s">
        <v>218</v>
      </c>
      <c r="B59" s="67"/>
      <c r="C59" s="75">
        <v>5054.0522100000007</v>
      </c>
      <c r="D59" s="68"/>
      <c r="E59" s="141">
        <v>0</v>
      </c>
      <c r="F59" s="93"/>
      <c r="G59" s="93">
        <v>0</v>
      </c>
      <c r="H59" s="93"/>
      <c r="I59" s="75">
        <v>5054.0522100000007</v>
      </c>
    </row>
    <row r="60" spans="1:12" ht="13.5" thickBot="1" x14ac:dyDescent="0.25">
      <c r="A60" s="67" t="s">
        <v>219</v>
      </c>
      <c r="B60" s="67"/>
      <c r="C60" s="77">
        <v>6100.2112199999992</v>
      </c>
      <c r="D60" s="76"/>
      <c r="E60" s="155">
        <v>0</v>
      </c>
      <c r="F60" s="93"/>
      <c r="G60" s="150">
        <v>0</v>
      </c>
      <c r="H60" s="93"/>
      <c r="I60" s="75">
        <v>6100.2112199999992</v>
      </c>
    </row>
    <row r="61" spans="1:12" x14ac:dyDescent="0.2">
      <c r="A61" s="67" t="s">
        <v>220</v>
      </c>
      <c r="B61" s="67"/>
      <c r="C61" s="148">
        <v>1046.1590099999985</v>
      </c>
      <c r="D61" s="89"/>
      <c r="E61" s="148">
        <v>0</v>
      </c>
      <c r="F61" s="83"/>
      <c r="G61" s="148">
        <v>0</v>
      </c>
      <c r="H61" s="83"/>
      <c r="I61" s="148">
        <v>1046.1590099999985</v>
      </c>
    </row>
    <row r="62" spans="1:12" ht="13.5" thickBot="1" x14ac:dyDescent="0.25">
      <c r="A62" s="68"/>
      <c r="B62" s="68"/>
      <c r="C62" s="156"/>
      <c r="D62" s="146"/>
      <c r="E62" s="156"/>
      <c r="F62" s="154"/>
      <c r="G62" s="156"/>
      <c r="H62" s="154"/>
      <c r="I62" s="156"/>
    </row>
    <row r="63" spans="1:12" ht="13.5" thickBot="1" x14ac:dyDescent="0.25">
      <c r="A63" s="152" t="s">
        <v>221</v>
      </c>
      <c r="B63" s="67"/>
      <c r="C63" s="157">
        <v>-7900534.5951365903</v>
      </c>
      <c r="D63" s="68"/>
      <c r="E63" s="157">
        <v>124195.98491000042</v>
      </c>
      <c r="F63" s="57"/>
      <c r="G63" s="157">
        <v>0</v>
      </c>
      <c r="H63" s="57"/>
      <c r="I63" s="157">
        <v>-7776338.6102265911</v>
      </c>
      <c r="L63" s="85"/>
    </row>
    <row r="64" spans="1:12" ht="13.5" thickTop="1" x14ac:dyDescent="0.2">
      <c r="A64" s="152"/>
      <c r="B64" s="67"/>
      <c r="C64" s="96"/>
      <c r="D64" s="68"/>
      <c r="E64" s="96"/>
      <c r="F64" s="57"/>
      <c r="G64" s="57"/>
      <c r="H64" s="57"/>
      <c r="I64" s="96"/>
    </row>
    <row r="65" spans="3:9" x14ac:dyDescent="0.2">
      <c r="C65" s="158"/>
      <c r="E65" s="85"/>
    </row>
    <row r="66" spans="3:9" x14ac:dyDescent="0.2">
      <c r="I66" s="158"/>
    </row>
    <row r="67" spans="3:9" x14ac:dyDescent="0.2">
      <c r="I67" s="159"/>
    </row>
    <row r="68" spans="3:9" x14ac:dyDescent="0.2">
      <c r="I68" s="160">
        <v>427.01841163635254</v>
      </c>
    </row>
    <row r="69" spans="3:9" x14ac:dyDescent="0.2">
      <c r="I69" s="161"/>
    </row>
    <row r="70" spans="3:9" x14ac:dyDescent="0.2">
      <c r="I70" s="160">
        <v>427.01841163635254</v>
      </c>
    </row>
  </sheetData>
  <printOptions horizontalCentered="1" verticalCentered="1"/>
  <pageMargins left="0.78740157480314965" right="0.39370078740157483" top="0" bottom="0.82677165354330717" header="0.31496062992125984" footer="0.31496062992125984"/>
  <pageSetup scale="88"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9">
    <pageSetUpPr fitToPage="1"/>
  </sheetPr>
  <dimension ref="A1:N67"/>
  <sheetViews>
    <sheetView zoomScale="90" zoomScaleNormal="90" workbookViewId="0">
      <selection sqref="A1:IV65536"/>
    </sheetView>
  </sheetViews>
  <sheetFormatPr baseColWidth="10" defaultRowHeight="12.75" x14ac:dyDescent="0.2"/>
  <cols>
    <col min="1" max="1" width="58.85546875" customWidth="1"/>
    <col min="2" max="2" width="2.85546875" customWidth="1"/>
    <col min="3" max="3" width="14" bestFit="1" customWidth="1"/>
    <col min="4" max="4" width="4" customWidth="1"/>
    <col min="5" max="5" width="13.28515625" customWidth="1"/>
    <col min="8" max="9" width="11.5703125" bestFit="1" customWidth="1"/>
    <col min="13" max="13" width="14" bestFit="1" customWidth="1"/>
  </cols>
  <sheetData>
    <row r="1" spans="1:14" ht="15.75" x14ac:dyDescent="0.25">
      <c r="E1" s="162">
        <v>3</v>
      </c>
    </row>
    <row r="2" spans="1:14" ht="16.5" x14ac:dyDescent="0.25">
      <c r="A2" s="612" t="s">
        <v>222</v>
      </c>
      <c r="B2" s="612"/>
      <c r="C2" s="612"/>
      <c r="D2" s="612"/>
      <c r="E2" s="612"/>
    </row>
    <row r="3" spans="1:14" ht="16.5" x14ac:dyDescent="0.25">
      <c r="A3" s="612" t="s">
        <v>223</v>
      </c>
      <c r="B3" s="612"/>
      <c r="C3" s="612"/>
      <c r="D3" s="612"/>
      <c r="E3" s="612"/>
    </row>
    <row r="4" spans="1:14" ht="16.5" x14ac:dyDescent="0.25">
      <c r="A4" s="163" t="s">
        <v>916</v>
      </c>
      <c r="B4" s="164"/>
      <c r="C4" s="164"/>
      <c r="D4" s="164"/>
      <c r="E4" s="164"/>
    </row>
    <row r="5" spans="1:14" ht="16.5" x14ac:dyDescent="0.25">
      <c r="A5" s="613" t="s">
        <v>912</v>
      </c>
      <c r="B5" s="613"/>
      <c r="C5" s="613"/>
      <c r="D5" s="613"/>
      <c r="E5" s="613"/>
    </row>
    <row r="6" spans="1:14" ht="16.5" x14ac:dyDescent="0.25">
      <c r="A6" s="165" t="s">
        <v>72</v>
      </c>
      <c r="B6" s="164"/>
      <c r="C6" s="164"/>
      <c r="D6" s="164"/>
      <c r="E6" s="164"/>
    </row>
    <row r="7" spans="1:14" x14ac:dyDescent="0.2">
      <c r="A7" s="61"/>
      <c r="B7" s="61"/>
      <c r="C7" s="61"/>
      <c r="D7" s="61"/>
      <c r="E7" s="61"/>
    </row>
    <row r="8" spans="1:14" x14ac:dyDescent="0.2">
      <c r="A8" s="61"/>
      <c r="B8" s="61"/>
      <c r="C8" s="64" t="s">
        <v>913</v>
      </c>
      <c r="D8" s="61"/>
      <c r="E8" s="64" t="s">
        <v>914</v>
      </c>
    </row>
    <row r="9" spans="1:14" x14ac:dyDescent="0.2">
      <c r="A9" s="61"/>
      <c r="B9" s="61"/>
      <c r="C9" s="66"/>
      <c r="D9" s="61"/>
      <c r="E9" s="66"/>
    </row>
    <row r="10" spans="1:14" x14ac:dyDescent="0.2">
      <c r="A10" s="166" t="s">
        <v>224</v>
      </c>
      <c r="B10" s="61"/>
      <c r="C10" s="61"/>
      <c r="D10" s="61"/>
      <c r="E10" s="61"/>
    </row>
    <row r="11" spans="1:14" x14ac:dyDescent="0.2">
      <c r="A11" s="61"/>
      <c r="B11" s="61"/>
      <c r="C11" s="61"/>
      <c r="D11" s="61"/>
      <c r="E11" s="61"/>
    </row>
    <row r="12" spans="1:14" x14ac:dyDescent="0.2">
      <c r="A12" s="61" t="s">
        <v>225</v>
      </c>
      <c r="B12" s="61"/>
      <c r="C12" s="167">
        <v>-896016.56625999976</v>
      </c>
      <c r="D12" s="61"/>
      <c r="E12" s="167">
        <v>-775261.43084000051</v>
      </c>
      <c r="F12" t="s">
        <v>226</v>
      </c>
      <c r="J12" t="s">
        <v>227</v>
      </c>
      <c r="M12">
        <v>0</v>
      </c>
      <c r="N12" t="s">
        <v>228</v>
      </c>
    </row>
    <row r="13" spans="1:14" x14ac:dyDescent="0.2">
      <c r="A13" s="61" t="s">
        <v>229</v>
      </c>
      <c r="B13" s="61"/>
      <c r="C13" s="167">
        <v>1993.5390700101852</v>
      </c>
      <c r="D13" s="61"/>
      <c r="E13" s="167">
        <v>-762842.50503998995</v>
      </c>
    </row>
    <row r="14" spans="1:14" x14ac:dyDescent="0.2">
      <c r="A14" s="168" t="s">
        <v>230</v>
      </c>
      <c r="B14" s="61"/>
      <c r="C14" s="169">
        <v>0</v>
      </c>
      <c r="D14" s="61"/>
      <c r="E14" s="169">
        <v>0</v>
      </c>
      <c r="M14">
        <v>0</v>
      </c>
    </row>
    <row r="15" spans="1:14" x14ac:dyDescent="0.2">
      <c r="A15" s="168" t="s">
        <v>231</v>
      </c>
      <c r="B15" s="61"/>
      <c r="C15" s="169">
        <v>0</v>
      </c>
      <c r="D15" s="170"/>
      <c r="E15" s="169">
        <v>0</v>
      </c>
    </row>
    <row r="16" spans="1:14" x14ac:dyDescent="0.2">
      <c r="A16" s="168" t="s">
        <v>232</v>
      </c>
      <c r="B16" s="61"/>
      <c r="C16" s="169">
        <v>602399.31691999733</v>
      </c>
      <c r="D16" s="61"/>
      <c r="E16" s="169">
        <v>602399.31691999733</v>
      </c>
      <c r="G16" s="85"/>
      <c r="M16">
        <v>0</v>
      </c>
    </row>
    <row r="17" spans="1:13" x14ac:dyDescent="0.2">
      <c r="A17" s="72" t="s">
        <v>233</v>
      </c>
      <c r="B17" s="61"/>
      <c r="C17" s="169">
        <v>0</v>
      </c>
      <c r="D17" s="61"/>
      <c r="E17" s="169">
        <v>0</v>
      </c>
      <c r="G17" s="85"/>
    </row>
    <row r="18" spans="1:13" x14ac:dyDescent="0.2">
      <c r="A18" s="61" t="s">
        <v>234</v>
      </c>
      <c r="B18" s="61"/>
      <c r="C18" s="169">
        <v>-25806.456260000003</v>
      </c>
      <c r="D18" s="61"/>
      <c r="E18" s="169">
        <v>-2.8421709430404007E-13</v>
      </c>
      <c r="M18">
        <v>0</v>
      </c>
    </row>
    <row r="19" spans="1:13" ht="13.5" thickBot="1" x14ac:dyDescent="0.25">
      <c r="A19" s="61" t="s">
        <v>235</v>
      </c>
      <c r="B19" s="61"/>
      <c r="C19" s="171">
        <v>741.96649999999977</v>
      </c>
      <c r="D19" s="61"/>
      <c r="E19" s="171">
        <v>758.75805999999989</v>
      </c>
      <c r="G19" s="85"/>
      <c r="M19">
        <v>884</v>
      </c>
    </row>
    <row r="20" spans="1:13" x14ac:dyDescent="0.2">
      <c r="A20" s="66" t="s">
        <v>236</v>
      </c>
      <c r="B20" s="61"/>
      <c r="C20" s="172">
        <v>-316688.20002999227</v>
      </c>
      <c r="D20" s="61"/>
      <c r="E20" s="172">
        <v>-934945.8608999931</v>
      </c>
      <c r="M20">
        <v>884</v>
      </c>
    </row>
    <row r="21" spans="1:13" x14ac:dyDescent="0.2">
      <c r="A21" s="61"/>
      <c r="B21" s="61"/>
      <c r="C21" s="73"/>
      <c r="D21" s="61"/>
      <c r="E21" s="73"/>
    </row>
    <row r="22" spans="1:13" x14ac:dyDescent="0.2">
      <c r="A22" s="61" t="s">
        <v>237</v>
      </c>
      <c r="B22" s="61"/>
      <c r="C22" s="169"/>
      <c r="D22" s="61"/>
      <c r="E22" s="169"/>
    </row>
    <row r="23" spans="1:13" x14ac:dyDescent="0.2">
      <c r="A23" s="61" t="s">
        <v>238</v>
      </c>
      <c r="B23" s="61"/>
      <c r="C23" s="169">
        <v>-1105.779300000002</v>
      </c>
      <c r="D23" s="61"/>
      <c r="E23" s="169">
        <v>-931.73836999999912</v>
      </c>
      <c r="M23">
        <v>0</v>
      </c>
    </row>
    <row r="24" spans="1:13" x14ac:dyDescent="0.2">
      <c r="A24" s="61" t="s">
        <v>239</v>
      </c>
      <c r="B24" s="61"/>
      <c r="C24" s="169">
        <v>63349.42845000024</v>
      </c>
      <c r="D24" s="61"/>
      <c r="E24" s="169">
        <v>950428.03607999999</v>
      </c>
      <c r="G24" s="85"/>
      <c r="M24">
        <v>0</v>
      </c>
    </row>
    <row r="25" spans="1:13" x14ac:dyDescent="0.2">
      <c r="A25" s="61" t="s">
        <v>240</v>
      </c>
      <c r="B25" s="61"/>
      <c r="C25" s="169">
        <v>496.75277999998752</v>
      </c>
      <c r="D25" s="61"/>
      <c r="E25" s="169">
        <v>-794.95347999998671</v>
      </c>
      <c r="M25">
        <v>0</v>
      </c>
    </row>
    <row r="26" spans="1:13" x14ac:dyDescent="0.2">
      <c r="A26" s="61" t="s">
        <v>241</v>
      </c>
      <c r="B26" s="61"/>
      <c r="C26" s="169">
        <v>33926.805710000001</v>
      </c>
      <c r="D26" s="61"/>
      <c r="E26" s="169">
        <v>-30081.476220000011</v>
      </c>
      <c r="M26">
        <v>0</v>
      </c>
    </row>
    <row r="27" spans="1:13" x14ac:dyDescent="0.2">
      <c r="A27" s="61" t="s">
        <v>242</v>
      </c>
      <c r="B27" s="61"/>
      <c r="C27" s="169">
        <v>178973.99099999992</v>
      </c>
      <c r="D27" s="61"/>
      <c r="E27" s="169">
        <v>813.81642000004649</v>
      </c>
      <c r="M27">
        <v>0</v>
      </c>
    </row>
    <row r="28" spans="1:13" x14ac:dyDescent="0.2">
      <c r="A28" s="61" t="s">
        <v>243</v>
      </c>
      <c r="B28" s="61"/>
      <c r="C28" s="169">
        <v>10681.447730000014</v>
      </c>
      <c r="D28" s="61"/>
      <c r="E28" s="169">
        <v>10539.479890000017</v>
      </c>
      <c r="M28">
        <v>0</v>
      </c>
    </row>
    <row r="29" spans="1:13" x14ac:dyDescent="0.2">
      <c r="A29" s="61" t="s">
        <v>244</v>
      </c>
      <c r="B29" s="61"/>
      <c r="C29" s="171">
        <v>3128.2520399999994</v>
      </c>
      <c r="D29" s="61"/>
      <c r="E29" s="171">
        <v>-728.42143999999917</v>
      </c>
      <c r="M29">
        <v>0</v>
      </c>
    </row>
    <row r="30" spans="1:13" x14ac:dyDescent="0.2">
      <c r="A30" s="61" t="s">
        <v>245</v>
      </c>
      <c r="B30" s="61"/>
      <c r="C30" s="169">
        <v>88879.47626000084</v>
      </c>
      <c r="D30" s="61"/>
      <c r="E30" s="171">
        <v>64885.575819999911</v>
      </c>
      <c r="M30">
        <v>0</v>
      </c>
    </row>
    <row r="31" spans="1:13" ht="13.5" thickBot="1" x14ac:dyDescent="0.25">
      <c r="A31" s="61" t="s">
        <v>246</v>
      </c>
      <c r="B31" s="61"/>
      <c r="C31" s="169">
        <v>-47.879079999998794</v>
      </c>
      <c r="D31" s="61"/>
      <c r="E31" s="169">
        <v>-148.47566999999981</v>
      </c>
      <c r="M31">
        <v>0</v>
      </c>
    </row>
    <row r="32" spans="1:13" x14ac:dyDescent="0.2">
      <c r="A32" s="61"/>
      <c r="B32" s="61"/>
      <c r="C32" s="173"/>
      <c r="D32" s="61"/>
      <c r="E32" s="173"/>
    </row>
    <row r="33" spans="1:13" x14ac:dyDescent="0.2">
      <c r="A33" s="61" t="s">
        <v>247</v>
      </c>
      <c r="B33" s="61"/>
      <c r="C33" s="169">
        <v>61594.295560008723</v>
      </c>
      <c r="D33" s="61"/>
      <c r="E33" s="169">
        <v>59035.982130006829</v>
      </c>
      <c r="H33">
        <v>18610</v>
      </c>
      <c r="I33" s="85">
        <v>40425.982130006829</v>
      </c>
      <c r="M33">
        <v>884</v>
      </c>
    </row>
    <row r="34" spans="1:13" x14ac:dyDescent="0.2">
      <c r="A34" s="61"/>
      <c r="B34" s="61"/>
      <c r="C34" s="174"/>
      <c r="D34" s="61"/>
      <c r="E34" s="174"/>
    </row>
    <row r="35" spans="1:13" x14ac:dyDescent="0.2">
      <c r="A35" s="61"/>
      <c r="B35" s="61"/>
      <c r="C35" s="169"/>
      <c r="D35" s="61"/>
      <c r="E35" s="169"/>
    </row>
    <row r="36" spans="1:13" x14ac:dyDescent="0.2">
      <c r="A36" s="166" t="s">
        <v>248</v>
      </c>
      <c r="B36" s="61"/>
      <c r="C36" s="169"/>
      <c r="D36" s="61"/>
      <c r="E36" s="169"/>
    </row>
    <row r="37" spans="1:13" x14ac:dyDescent="0.2">
      <c r="A37" s="61"/>
      <c r="B37" s="61"/>
      <c r="C37" s="169"/>
      <c r="D37" s="61"/>
      <c r="E37" s="169"/>
    </row>
    <row r="38" spans="1:13" ht="13.5" thickBot="1" x14ac:dyDescent="0.25">
      <c r="A38" s="61" t="s">
        <v>249</v>
      </c>
      <c r="B38" s="61"/>
      <c r="C38" s="171">
        <v>-27.26</v>
      </c>
      <c r="D38" s="171"/>
      <c r="E38" s="171">
        <v>-530.25900000000001</v>
      </c>
      <c r="M38">
        <v>-4863</v>
      </c>
    </row>
    <row r="39" spans="1:13" x14ac:dyDescent="0.2">
      <c r="A39" s="61"/>
      <c r="B39" s="61"/>
      <c r="C39" s="173"/>
      <c r="D39" s="61"/>
      <c r="E39" s="173"/>
    </row>
    <row r="40" spans="1:13" x14ac:dyDescent="0.2">
      <c r="A40" s="61" t="s">
        <v>250</v>
      </c>
      <c r="B40" s="61"/>
      <c r="C40" s="169">
        <v>-27.26</v>
      </c>
      <c r="D40" s="61"/>
      <c r="E40" s="169">
        <v>-530.25900000000001</v>
      </c>
      <c r="M40">
        <v>-4863</v>
      </c>
    </row>
    <row r="41" spans="1:13" x14ac:dyDescent="0.2">
      <c r="A41" s="61"/>
      <c r="B41" s="61"/>
      <c r="C41" s="174"/>
      <c r="D41" s="61"/>
      <c r="E41" s="174"/>
    </row>
    <row r="42" spans="1:13" x14ac:dyDescent="0.2">
      <c r="A42" s="166" t="s">
        <v>251</v>
      </c>
      <c r="B42" s="61"/>
      <c r="C42" s="169"/>
      <c r="D42" s="61"/>
      <c r="E42" s="169"/>
    </row>
    <row r="43" spans="1:13" x14ac:dyDescent="0.2">
      <c r="A43" s="61" t="s">
        <v>252</v>
      </c>
      <c r="B43" s="61"/>
      <c r="C43" s="169">
        <v>0</v>
      </c>
      <c r="D43" s="61"/>
      <c r="E43" s="169">
        <v>0</v>
      </c>
      <c r="M43">
        <v>0</v>
      </c>
    </row>
    <row r="44" spans="1:13" x14ac:dyDescent="0.2">
      <c r="A44" s="61" t="s">
        <v>253</v>
      </c>
      <c r="B44" s="61"/>
      <c r="C44" s="169">
        <v>0</v>
      </c>
      <c r="D44" s="61"/>
      <c r="E44" s="169">
        <v>0</v>
      </c>
      <c r="M44">
        <v>0</v>
      </c>
    </row>
    <row r="45" spans="1:13" x14ac:dyDescent="0.2">
      <c r="A45" s="61" t="s">
        <v>254</v>
      </c>
      <c r="B45" s="61"/>
      <c r="C45" s="169">
        <v>0</v>
      </c>
      <c r="D45" s="61"/>
      <c r="E45" s="169">
        <v>0</v>
      </c>
      <c r="M45">
        <v>0</v>
      </c>
    </row>
    <row r="46" spans="1:13" x14ac:dyDescent="0.2">
      <c r="A46" s="61" t="s">
        <v>255</v>
      </c>
      <c r="B46" s="61"/>
      <c r="C46" s="169">
        <v>0</v>
      </c>
      <c r="D46" s="61"/>
      <c r="E46" s="169">
        <v>0</v>
      </c>
      <c r="M46">
        <v>0</v>
      </c>
    </row>
    <row r="47" spans="1:13" x14ac:dyDescent="0.2">
      <c r="A47" s="61" t="s">
        <v>256</v>
      </c>
      <c r="B47" s="61"/>
      <c r="C47" s="171">
        <v>0</v>
      </c>
      <c r="D47" s="61"/>
      <c r="E47" s="171">
        <v>0</v>
      </c>
      <c r="M47">
        <v>0</v>
      </c>
    </row>
    <row r="48" spans="1:13" ht="13.5" thickBot="1" x14ac:dyDescent="0.25">
      <c r="A48" s="61" t="s">
        <v>257</v>
      </c>
      <c r="B48" s="61"/>
      <c r="C48" s="169">
        <v>0</v>
      </c>
      <c r="D48" s="61"/>
      <c r="E48" s="169">
        <v>0</v>
      </c>
      <c r="M48">
        <v>0</v>
      </c>
    </row>
    <row r="49" spans="1:13" x14ac:dyDescent="0.2">
      <c r="A49" s="61"/>
      <c r="B49" s="61"/>
      <c r="C49" s="173"/>
      <c r="D49" s="61"/>
      <c r="E49" s="173"/>
    </row>
    <row r="50" spans="1:13" x14ac:dyDescent="0.2">
      <c r="A50" s="61" t="s">
        <v>258</v>
      </c>
      <c r="B50" s="61"/>
      <c r="C50" s="169">
        <v>0</v>
      </c>
      <c r="D50" s="61"/>
      <c r="E50" s="169">
        <v>0</v>
      </c>
      <c r="M50">
        <v>0</v>
      </c>
    </row>
    <row r="51" spans="1:13" ht="13.5" thickBot="1" x14ac:dyDescent="0.25">
      <c r="A51" s="61"/>
      <c r="B51" s="61"/>
      <c r="C51" s="174"/>
      <c r="D51" s="61"/>
      <c r="E51" s="174"/>
    </row>
    <row r="52" spans="1:13" x14ac:dyDescent="0.2">
      <c r="A52" s="61"/>
      <c r="B52" s="61"/>
      <c r="C52" s="173"/>
      <c r="D52" s="61"/>
      <c r="E52" s="173"/>
    </row>
    <row r="53" spans="1:13" x14ac:dyDescent="0.2">
      <c r="A53" s="61" t="s">
        <v>259</v>
      </c>
      <c r="B53" s="61"/>
      <c r="C53" s="175">
        <v>61567.03556000872</v>
      </c>
      <c r="D53" s="61"/>
      <c r="E53" s="175">
        <v>58505.723130006831</v>
      </c>
      <c r="M53">
        <v>-3979</v>
      </c>
    </row>
    <row r="54" spans="1:13" x14ac:dyDescent="0.2">
      <c r="A54" s="61"/>
      <c r="B54" s="61"/>
      <c r="C54" s="169"/>
      <c r="D54" s="61"/>
      <c r="E54" s="169"/>
    </row>
    <row r="55" spans="1:13" x14ac:dyDescent="0.2">
      <c r="A55" s="61" t="s">
        <v>260</v>
      </c>
      <c r="B55" s="61"/>
      <c r="C55" s="175">
        <v>1891789.1313800069</v>
      </c>
      <c r="D55" s="61"/>
      <c r="E55" s="175">
        <v>1833283.4082500001</v>
      </c>
      <c r="M55">
        <v>0</v>
      </c>
    </row>
    <row r="56" spans="1:13" x14ac:dyDescent="0.2">
      <c r="A56" s="61"/>
      <c r="B56" s="61"/>
      <c r="C56" s="175"/>
      <c r="D56" s="61"/>
      <c r="E56" s="175"/>
    </row>
    <row r="57" spans="1:13" ht="13.5" thickBot="1" x14ac:dyDescent="0.25">
      <c r="A57" s="61" t="s">
        <v>261</v>
      </c>
      <c r="B57" s="61"/>
      <c r="C57" s="176">
        <v>1953356.1669400157</v>
      </c>
      <c r="D57" s="61"/>
      <c r="E57" s="176">
        <v>1891789.1313800069</v>
      </c>
      <c r="M57">
        <v>-3979</v>
      </c>
    </row>
    <row r="58" spans="1:13" ht="13.5" thickTop="1" x14ac:dyDescent="0.2">
      <c r="A58" s="61"/>
      <c r="B58" s="61"/>
      <c r="C58" s="177"/>
      <c r="D58" s="61"/>
      <c r="E58" s="177"/>
    </row>
    <row r="59" spans="1:13" x14ac:dyDescent="0.2">
      <c r="A59" s="61" t="s">
        <v>262</v>
      </c>
      <c r="B59" s="61"/>
      <c r="C59" s="178">
        <v>1953356.1671500001</v>
      </c>
      <c r="D59" s="61"/>
      <c r="E59" s="178">
        <v>1891789.13136</v>
      </c>
      <c r="M59">
        <v>53616804639.830002</v>
      </c>
    </row>
    <row r="60" spans="1:13" x14ac:dyDescent="0.2">
      <c r="A60" s="61" t="s">
        <v>263</v>
      </c>
      <c r="B60" s="61"/>
      <c r="C60" s="171">
        <v>0</v>
      </c>
      <c r="D60" s="61"/>
      <c r="E60" s="171">
        <v>0</v>
      </c>
      <c r="M60">
        <v>0</v>
      </c>
    </row>
    <row r="61" spans="1:13" ht="13.5" thickBot="1" x14ac:dyDescent="0.25">
      <c r="A61" s="61"/>
      <c r="B61" s="61"/>
      <c r="C61" s="179">
        <v>1953356.1671500001</v>
      </c>
      <c r="D61" s="61"/>
      <c r="E61" s="179">
        <v>1891789.13136</v>
      </c>
      <c r="M61">
        <v>53616804639.830002</v>
      </c>
    </row>
    <row r="62" spans="1:13" ht="32.25" customHeight="1" thickTop="1" x14ac:dyDescent="0.2"/>
    <row r="63" spans="1:13" x14ac:dyDescent="0.2">
      <c r="C63" s="180">
        <v>-2.0998436957597733E-4</v>
      </c>
      <c r="D63" s="99"/>
      <c r="E63" s="99">
        <v>2.0006904378533363E-5</v>
      </c>
      <c r="M63">
        <v>-53616808618.830002</v>
      </c>
    </row>
    <row r="65" spans="3:3" x14ac:dyDescent="0.2">
      <c r="C65" s="99"/>
    </row>
    <row r="66" spans="3:3" x14ac:dyDescent="0.2">
      <c r="C66" s="101"/>
    </row>
    <row r="67" spans="3:3" x14ac:dyDescent="0.2">
      <c r="C67" s="99"/>
    </row>
  </sheetData>
  <mergeCells count="3">
    <mergeCell ref="A2:E2"/>
    <mergeCell ref="A3:E3"/>
    <mergeCell ref="A5:E5"/>
  </mergeCells>
  <printOptions horizontalCentered="1" verticalCentered="1"/>
  <pageMargins left="0.78740157480314965" right="0.39370078740157483" top="0.59055118110236227" bottom="0.59055118110236227" header="0.15748031496062992" footer="0.31496062992125984"/>
  <pageSetup scale="8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theme="6" tint="0.39997558519241921"/>
    <pageSetUpPr fitToPage="1"/>
  </sheetPr>
  <dimension ref="A1:K45"/>
  <sheetViews>
    <sheetView topLeftCell="A19" zoomScale="120" zoomScaleNormal="120" workbookViewId="0">
      <selection activeCell="A19" sqref="A1:IV65536"/>
    </sheetView>
  </sheetViews>
  <sheetFormatPr baseColWidth="10" defaultRowHeight="12.75" x14ac:dyDescent="0.2"/>
  <cols>
    <col min="1" max="1" width="1.7109375" customWidth="1"/>
    <col min="2" max="2" width="46.85546875" customWidth="1"/>
    <col min="3" max="3" width="4.42578125" bestFit="1" customWidth="1"/>
    <col min="4" max="8" width="15.7109375" customWidth="1"/>
    <col min="9" max="9" width="1.7109375" customWidth="1"/>
    <col min="11" max="11" width="17.140625" bestFit="1" customWidth="1"/>
  </cols>
  <sheetData>
    <row r="1" spans="1:9" x14ac:dyDescent="0.2">
      <c r="A1" s="181"/>
      <c r="B1" s="614" t="s">
        <v>0</v>
      </c>
      <c r="C1" s="614"/>
      <c r="D1" s="614"/>
      <c r="E1" s="614"/>
      <c r="F1" s="614"/>
      <c r="G1" s="614"/>
      <c r="H1" s="614"/>
      <c r="I1" s="182"/>
    </row>
    <row r="2" spans="1:9" x14ac:dyDescent="0.2">
      <c r="A2" s="183"/>
      <c r="B2" s="615" t="s">
        <v>264</v>
      </c>
      <c r="C2" s="615"/>
      <c r="D2" s="615"/>
      <c r="E2" s="615"/>
      <c r="F2" s="615"/>
      <c r="G2" s="615"/>
      <c r="H2" s="615"/>
      <c r="I2" s="184"/>
    </row>
    <row r="3" spans="1:9" x14ac:dyDescent="0.2">
      <c r="A3" s="183"/>
      <c r="B3" s="615" t="s">
        <v>915</v>
      </c>
      <c r="C3" s="615"/>
      <c r="D3" s="615"/>
      <c r="E3" s="615"/>
      <c r="F3" s="615"/>
      <c r="G3" s="615"/>
      <c r="H3" s="615"/>
      <c r="I3" s="184"/>
    </row>
    <row r="4" spans="1:9" x14ac:dyDescent="0.2">
      <c r="A4" s="183"/>
      <c r="B4" s="616" t="s">
        <v>265</v>
      </c>
      <c r="C4" s="616"/>
      <c r="D4" s="616"/>
      <c r="E4" s="616"/>
      <c r="F4" s="616"/>
      <c r="G4" s="616"/>
      <c r="H4" s="616"/>
      <c r="I4" s="184"/>
    </row>
    <row r="5" spans="1:9" ht="45" x14ac:dyDescent="0.2">
      <c r="A5" s="185"/>
      <c r="B5" s="186" t="s">
        <v>266</v>
      </c>
      <c r="C5" s="186"/>
      <c r="D5" s="187" t="s">
        <v>267</v>
      </c>
      <c r="E5" s="186" t="s">
        <v>268</v>
      </c>
      <c r="F5" s="187" t="s">
        <v>269</v>
      </c>
      <c r="G5" s="186" t="s">
        <v>270</v>
      </c>
      <c r="H5" s="188" t="s">
        <v>271</v>
      </c>
      <c r="I5" s="189"/>
    </row>
    <row r="6" spans="1:9" x14ac:dyDescent="0.2">
      <c r="A6" s="190"/>
      <c r="B6" s="191"/>
      <c r="C6" s="191"/>
      <c r="D6" s="192"/>
      <c r="E6" s="191"/>
      <c r="F6" s="192"/>
      <c r="G6" s="191"/>
      <c r="H6" s="193"/>
      <c r="I6" s="194"/>
    </row>
    <row r="7" spans="1:9" x14ac:dyDescent="0.2">
      <c r="A7" s="195"/>
      <c r="B7" s="196" t="s">
        <v>57</v>
      </c>
      <c r="C7" s="196"/>
      <c r="D7" s="197"/>
      <c r="E7" s="198"/>
      <c r="F7" s="197"/>
      <c r="G7" s="198"/>
      <c r="H7" s="195"/>
      <c r="I7" s="199"/>
    </row>
    <row r="8" spans="1:9" x14ac:dyDescent="0.2">
      <c r="A8" s="195"/>
      <c r="B8" s="200"/>
      <c r="C8" s="200"/>
      <c r="D8" s="197"/>
      <c r="E8" s="198"/>
      <c r="F8" s="197"/>
      <c r="G8" s="198"/>
      <c r="H8" s="195"/>
      <c r="I8" s="199"/>
    </row>
    <row r="9" spans="1:9" x14ac:dyDescent="0.2">
      <c r="A9" s="195"/>
      <c r="B9" s="196" t="s">
        <v>272</v>
      </c>
      <c r="C9" s="196"/>
      <c r="D9" s="201">
        <v>-2976074486.1399999</v>
      </c>
      <c r="E9" s="202">
        <v>0</v>
      </c>
      <c r="F9" s="202">
        <v>0</v>
      </c>
      <c r="G9" s="203">
        <v>0</v>
      </c>
      <c r="H9" s="204">
        <v>-2976074486.1399999</v>
      </c>
      <c r="I9" s="199"/>
    </row>
    <row r="10" spans="1:9" x14ac:dyDescent="0.2">
      <c r="A10" s="195"/>
      <c r="B10" s="200" t="s">
        <v>49</v>
      </c>
      <c r="C10" s="200"/>
      <c r="D10" s="205">
        <v>0</v>
      </c>
      <c r="E10" s="206"/>
      <c r="F10" s="205"/>
      <c r="G10" s="206"/>
      <c r="H10" s="207">
        <v>0</v>
      </c>
      <c r="I10" s="199"/>
    </row>
    <row r="11" spans="1:9" x14ac:dyDescent="0.2">
      <c r="A11" s="195"/>
      <c r="B11" s="200" t="s">
        <v>273</v>
      </c>
      <c r="C11" s="200"/>
      <c r="D11" s="208">
        <v>52970249.439999998</v>
      </c>
      <c r="E11" s="206"/>
      <c r="F11" s="205"/>
      <c r="G11" s="206"/>
      <c r="H11" s="207">
        <v>52970249.439999998</v>
      </c>
      <c r="I11" s="199"/>
    </row>
    <row r="12" spans="1:9" x14ac:dyDescent="0.2">
      <c r="A12" s="195"/>
      <c r="B12" s="200" t="s">
        <v>274</v>
      </c>
      <c r="C12" s="200"/>
      <c r="D12" s="208">
        <v>-3029044735.5799999</v>
      </c>
      <c r="E12" s="206"/>
      <c r="F12" s="205"/>
      <c r="G12" s="206"/>
      <c r="H12" s="209">
        <v>-3029044735.5799999</v>
      </c>
      <c r="I12" s="199"/>
    </row>
    <row r="13" spans="1:9" x14ac:dyDescent="0.2">
      <c r="A13" s="195"/>
      <c r="B13" s="200"/>
      <c r="C13" s="200"/>
      <c r="D13" s="205"/>
      <c r="E13" s="206"/>
      <c r="F13" s="205"/>
      <c r="G13" s="206"/>
      <c r="H13" s="207"/>
      <c r="I13" s="199"/>
    </row>
    <row r="14" spans="1:9" x14ac:dyDescent="0.2">
      <c r="A14" s="195"/>
      <c r="B14" s="210" t="s">
        <v>275</v>
      </c>
      <c r="C14" s="196"/>
      <c r="D14" s="211">
        <v>0</v>
      </c>
      <c r="E14" s="212">
        <v>-89633253255.420029</v>
      </c>
      <c r="F14" s="211">
        <v>0</v>
      </c>
      <c r="G14" s="213">
        <v>0</v>
      </c>
      <c r="H14" s="204">
        <v>-89633253255.420029</v>
      </c>
      <c r="I14" s="199"/>
    </row>
    <row r="15" spans="1:9" x14ac:dyDescent="0.2">
      <c r="A15" s="195"/>
      <c r="B15" s="200" t="s">
        <v>276</v>
      </c>
      <c r="C15" s="200"/>
      <c r="D15" s="205"/>
      <c r="E15" s="208">
        <v>-7553289371.6299992</v>
      </c>
      <c r="F15" s="205"/>
      <c r="G15" s="206"/>
      <c r="H15" s="209">
        <v>-7553289371.6299992</v>
      </c>
      <c r="I15" s="199"/>
    </row>
    <row r="16" spans="1:9" x14ac:dyDescent="0.2">
      <c r="A16" s="195"/>
      <c r="B16" s="200" t="s">
        <v>277</v>
      </c>
      <c r="C16" s="200"/>
      <c r="D16" s="205"/>
      <c r="E16" s="208">
        <v>-82080388883.790024</v>
      </c>
      <c r="F16" s="205"/>
      <c r="G16" s="206"/>
      <c r="H16" s="209">
        <v>-82080388883.790024</v>
      </c>
      <c r="I16" s="199"/>
    </row>
    <row r="17" spans="1:9" x14ac:dyDescent="0.2">
      <c r="A17" s="195"/>
      <c r="B17" s="200" t="s">
        <v>55</v>
      </c>
      <c r="C17" s="200"/>
      <c r="D17" s="205"/>
      <c r="E17" s="214">
        <v>0</v>
      </c>
      <c r="F17" s="205"/>
      <c r="G17" s="206"/>
      <c r="H17" s="207">
        <v>0</v>
      </c>
      <c r="I17" s="199"/>
    </row>
    <row r="18" spans="1:9" x14ac:dyDescent="0.2">
      <c r="A18" s="195"/>
      <c r="B18" s="200" t="s">
        <v>56</v>
      </c>
      <c r="C18" s="200"/>
      <c r="D18" s="205"/>
      <c r="E18" s="215">
        <v>425000</v>
      </c>
      <c r="F18" s="205"/>
      <c r="G18" s="206"/>
      <c r="H18" s="207">
        <v>425000</v>
      </c>
      <c r="I18" s="199"/>
    </row>
    <row r="19" spans="1:9" x14ac:dyDescent="0.2">
      <c r="A19" s="195"/>
      <c r="B19" s="200"/>
      <c r="C19" s="200"/>
      <c r="D19" s="205"/>
      <c r="E19" s="206"/>
      <c r="F19" s="205"/>
      <c r="G19" s="206"/>
      <c r="H19" s="207"/>
      <c r="I19" s="199"/>
    </row>
    <row r="20" spans="1:9" x14ac:dyDescent="0.2">
      <c r="A20" s="190"/>
      <c r="B20" s="216"/>
      <c r="C20" s="216"/>
      <c r="D20" s="217"/>
      <c r="E20" s="218"/>
      <c r="F20" s="217"/>
      <c r="G20" s="218"/>
      <c r="H20" s="219"/>
      <c r="I20" s="194"/>
    </row>
    <row r="21" spans="1:9" x14ac:dyDescent="0.2">
      <c r="A21" s="195"/>
      <c r="B21" s="196" t="s">
        <v>278</v>
      </c>
      <c r="C21" s="196">
        <v>2018</v>
      </c>
      <c r="D21" s="212">
        <v>-2976074486.1399999</v>
      </c>
      <c r="E21" s="212">
        <v>-89633253255.420029</v>
      </c>
      <c r="F21" s="211">
        <v>0</v>
      </c>
      <c r="G21" s="213">
        <v>0</v>
      </c>
      <c r="H21" s="204">
        <v>-92609327741.560028</v>
      </c>
      <c r="I21" s="199"/>
    </row>
    <row r="22" spans="1:9" x14ac:dyDescent="0.2">
      <c r="A22" s="220"/>
      <c r="B22" s="221"/>
      <c r="C22" s="221"/>
      <c r="D22" s="222"/>
      <c r="E22" s="223"/>
      <c r="F22" s="224"/>
      <c r="G22" s="225"/>
      <c r="H22" s="226"/>
      <c r="I22" s="227"/>
    </row>
    <row r="23" spans="1:9" x14ac:dyDescent="0.2">
      <c r="A23" s="195"/>
      <c r="B23" s="200"/>
      <c r="C23" s="200"/>
      <c r="D23" s="205"/>
      <c r="E23" s="206"/>
      <c r="F23" s="205"/>
      <c r="G23" s="206"/>
      <c r="H23" s="207"/>
      <c r="I23" s="199"/>
    </row>
    <row r="24" spans="1:9" ht="12.75" customHeight="1" x14ac:dyDescent="0.2">
      <c r="A24" s="195"/>
      <c r="B24" s="196" t="s">
        <v>279</v>
      </c>
      <c r="C24" s="196">
        <v>2019</v>
      </c>
      <c r="D24" s="211">
        <v>0</v>
      </c>
      <c r="E24" s="211">
        <v>0</v>
      </c>
      <c r="F24" s="211">
        <v>0</v>
      </c>
      <c r="G24" s="213">
        <v>0</v>
      </c>
      <c r="H24" s="203">
        <v>0</v>
      </c>
      <c r="I24" s="199"/>
    </row>
    <row r="25" spans="1:9" x14ac:dyDescent="0.2">
      <c r="A25" s="195"/>
      <c r="B25" s="200" t="s">
        <v>49</v>
      </c>
      <c r="C25" s="200"/>
      <c r="D25" s="205">
        <v>0</v>
      </c>
      <c r="E25" s="206"/>
      <c r="F25" s="205"/>
      <c r="G25" s="206"/>
      <c r="H25" s="207">
        <v>0</v>
      </c>
      <c r="I25" s="199"/>
    </row>
    <row r="26" spans="1:9" x14ac:dyDescent="0.2">
      <c r="A26" s="195"/>
      <c r="B26" s="200" t="s">
        <v>273</v>
      </c>
      <c r="C26" s="200"/>
      <c r="D26" s="205">
        <v>0</v>
      </c>
      <c r="E26" s="206"/>
      <c r="F26" s="205"/>
      <c r="G26" s="206"/>
      <c r="H26" s="207">
        <v>0</v>
      </c>
      <c r="I26" s="199"/>
    </row>
    <row r="27" spans="1:9" x14ac:dyDescent="0.2">
      <c r="A27" s="195"/>
      <c r="B27" s="200" t="s">
        <v>274</v>
      </c>
      <c r="C27" s="200"/>
      <c r="D27" s="205">
        <v>0</v>
      </c>
      <c r="E27" s="206"/>
      <c r="F27" s="205"/>
      <c r="G27" s="206"/>
      <c r="H27" s="207">
        <v>0</v>
      </c>
      <c r="I27" s="199"/>
    </row>
    <row r="28" spans="1:9" x14ac:dyDescent="0.2">
      <c r="A28" s="195"/>
      <c r="B28" s="200"/>
      <c r="C28" s="200"/>
      <c r="D28" s="205"/>
      <c r="E28" s="206"/>
      <c r="F28" s="205"/>
      <c r="G28" s="206"/>
      <c r="H28" s="207"/>
      <c r="I28" s="199"/>
    </row>
    <row r="29" spans="1:9" x14ac:dyDescent="0.2">
      <c r="A29" s="195"/>
      <c r="B29" s="210" t="s">
        <v>275</v>
      </c>
      <c r="C29" s="196"/>
      <c r="D29" s="211">
        <v>0</v>
      </c>
      <c r="E29" s="211">
        <v>0</v>
      </c>
      <c r="F29" s="212">
        <v>-7592995682.765007</v>
      </c>
      <c r="G29" s="213">
        <v>0</v>
      </c>
      <c r="H29" s="204">
        <v>-7592995682.765007</v>
      </c>
      <c r="I29" s="199"/>
    </row>
    <row r="30" spans="1:9" x14ac:dyDescent="0.2">
      <c r="A30" s="195"/>
      <c r="B30" s="200" t="s">
        <v>276</v>
      </c>
      <c r="C30" s="200"/>
      <c r="D30" s="205"/>
      <c r="E30" s="206"/>
      <c r="F30" s="208">
        <v>-20208895385.805</v>
      </c>
      <c r="G30" s="206"/>
      <c r="H30" s="209">
        <v>-20208895385.805</v>
      </c>
      <c r="I30" s="199"/>
    </row>
    <row r="31" spans="1:9" x14ac:dyDescent="0.2">
      <c r="A31" s="195"/>
      <c r="B31" s="200" t="s">
        <v>277</v>
      </c>
      <c r="C31" s="200"/>
      <c r="D31" s="205"/>
      <c r="E31" s="206"/>
      <c r="F31" s="208">
        <v>12615899703.039993</v>
      </c>
      <c r="G31" s="206"/>
      <c r="H31" s="209">
        <v>12615899703.039993</v>
      </c>
      <c r="I31" s="199"/>
    </row>
    <row r="32" spans="1:9" x14ac:dyDescent="0.2">
      <c r="A32" s="195"/>
      <c r="B32" s="200" t="s">
        <v>55</v>
      </c>
      <c r="C32" s="200"/>
      <c r="D32" s="205"/>
      <c r="E32" s="206"/>
      <c r="F32" s="205">
        <v>0</v>
      </c>
      <c r="G32" s="206"/>
      <c r="H32" s="207">
        <v>0</v>
      </c>
      <c r="I32" s="199"/>
    </row>
    <row r="33" spans="1:11" x14ac:dyDescent="0.2">
      <c r="A33" s="195"/>
      <c r="B33" s="200" t="s">
        <v>56</v>
      </c>
      <c r="C33" s="200"/>
      <c r="D33" s="205"/>
      <c r="E33" s="206"/>
      <c r="F33" s="205">
        <v>0</v>
      </c>
      <c r="G33" s="206"/>
      <c r="H33" s="207">
        <v>0</v>
      </c>
      <c r="I33" s="199"/>
    </row>
    <row r="34" spans="1:11" x14ac:dyDescent="0.2">
      <c r="A34" s="195"/>
      <c r="B34" s="200"/>
      <c r="C34" s="200"/>
      <c r="D34" s="228"/>
      <c r="E34" s="229"/>
      <c r="F34" s="228"/>
      <c r="G34" s="229"/>
      <c r="H34" s="207"/>
      <c r="I34" s="199"/>
    </row>
    <row r="35" spans="1:11" x14ac:dyDescent="0.2">
      <c r="A35" s="190"/>
      <c r="B35" s="216"/>
      <c r="C35" s="216"/>
      <c r="D35" s="230"/>
      <c r="E35" s="230"/>
      <c r="F35" s="230"/>
      <c r="G35" s="230"/>
      <c r="H35" s="219"/>
      <c r="I35" s="194"/>
    </row>
    <row r="36" spans="1:11" ht="13.5" thickBot="1" x14ac:dyDescent="0.25">
      <c r="A36" s="195"/>
      <c r="B36" s="196" t="s">
        <v>280</v>
      </c>
      <c r="C36" s="196">
        <v>2019</v>
      </c>
      <c r="D36" s="231">
        <v>-2976074486.1399999</v>
      </c>
      <c r="E36" s="231">
        <v>-89633253255.420029</v>
      </c>
      <c r="F36" s="231">
        <v>-7592995682.765007</v>
      </c>
      <c r="G36" s="232">
        <v>0</v>
      </c>
      <c r="H36" s="233">
        <v>-100202323424.32504</v>
      </c>
      <c r="I36" s="234"/>
      <c r="K36" s="235">
        <v>0</v>
      </c>
    </row>
    <row r="37" spans="1:11" ht="13.5" thickTop="1" x14ac:dyDescent="0.2">
      <c r="A37" s="220"/>
      <c r="B37" s="221"/>
      <c r="C37" s="221"/>
      <c r="D37" s="236"/>
      <c r="E37" s="236"/>
      <c r="F37" s="236"/>
      <c r="G37" s="237"/>
      <c r="H37" s="238"/>
      <c r="I37" s="227"/>
    </row>
    <row r="38" spans="1:11" x14ac:dyDescent="0.2">
      <c r="A38" s="239"/>
      <c r="B38" s="240"/>
      <c r="C38" s="240"/>
      <c r="D38" s="240"/>
      <c r="E38" s="240"/>
      <c r="F38" s="240"/>
      <c r="G38" s="240"/>
      <c r="H38" s="240"/>
      <c r="I38" s="239"/>
    </row>
    <row r="39" spans="1:11" x14ac:dyDescent="0.2">
      <c r="A39" s="239"/>
      <c r="B39" s="241" t="s">
        <v>281</v>
      </c>
      <c r="C39" s="242"/>
      <c r="D39" s="242"/>
      <c r="E39" s="242"/>
      <c r="F39" s="242"/>
      <c r="G39" s="242"/>
      <c r="H39" s="240"/>
      <c r="I39" s="239"/>
    </row>
    <row r="44" spans="1:11" ht="15" x14ac:dyDescent="0.25">
      <c r="A44" s="243"/>
      <c r="B44" s="607" t="s">
        <v>65</v>
      </c>
      <c r="C44" s="607"/>
      <c r="D44" s="607"/>
      <c r="E44" s="607" t="s">
        <v>66</v>
      </c>
      <c r="F44" s="607"/>
      <c r="G44" s="607"/>
      <c r="H44" s="243"/>
      <c r="I44" s="243"/>
    </row>
    <row r="45" spans="1:11" ht="15" x14ac:dyDescent="0.25">
      <c r="A45" s="243"/>
      <c r="B45" s="607" t="s">
        <v>67</v>
      </c>
      <c r="C45" s="607"/>
      <c r="D45" s="607"/>
      <c r="E45" s="607" t="s">
        <v>68</v>
      </c>
      <c r="F45" s="607"/>
      <c r="G45" s="607"/>
      <c r="H45" s="243"/>
      <c r="I45" s="243"/>
    </row>
  </sheetData>
  <mergeCells count="8">
    <mergeCell ref="B45:D45"/>
    <mergeCell ref="E45:G45"/>
    <mergeCell ref="B1:H1"/>
    <mergeCell ref="B2:H2"/>
    <mergeCell ref="B3:H3"/>
    <mergeCell ref="B4:H4"/>
    <mergeCell ref="B44:D44"/>
    <mergeCell ref="E44:G44"/>
  </mergeCells>
  <printOptions horizontalCentered="1"/>
  <pageMargins left="0.39370078740157483" right="0.59055118110236227" top="0.78740157480314965" bottom="0.39370078740157483" header="0.31496062992125984" footer="0.31496062992125984"/>
  <pageSetup scale="8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6" tint="0.39997558519241921"/>
    <pageSetUpPr fitToPage="1"/>
  </sheetPr>
  <dimension ref="A1:IV75"/>
  <sheetViews>
    <sheetView topLeftCell="B55" zoomScale="130" zoomScaleNormal="130" workbookViewId="0">
      <selection activeCell="B55" sqref="A1:IV65536"/>
    </sheetView>
  </sheetViews>
  <sheetFormatPr baseColWidth="10" defaultRowHeight="12.75" x14ac:dyDescent="0.2"/>
  <cols>
    <col min="1" max="1" width="1.7109375" customWidth="1"/>
    <col min="2" max="2" width="57" customWidth="1"/>
    <col min="3" max="3" width="11.7109375" customWidth="1"/>
    <col min="4" max="5" width="15.7109375" style="279" customWidth="1"/>
    <col min="6" max="6" width="1.7109375" customWidth="1"/>
    <col min="8" max="8" width="12.7109375" bestFit="1" customWidth="1"/>
  </cols>
  <sheetData>
    <row r="1" spans="1:8" x14ac:dyDescent="0.2">
      <c r="A1" s="244"/>
      <c r="B1" s="617" t="s">
        <v>0</v>
      </c>
      <c r="C1" s="617"/>
      <c r="D1" s="617"/>
      <c r="E1" s="617"/>
      <c r="F1" s="245"/>
    </row>
    <row r="2" spans="1:8" x14ac:dyDescent="0.2">
      <c r="A2" s="246"/>
      <c r="B2" s="618" t="s">
        <v>282</v>
      </c>
      <c r="C2" s="618"/>
      <c r="D2" s="618"/>
      <c r="E2" s="618"/>
      <c r="F2" s="247"/>
    </row>
    <row r="3" spans="1:8" x14ac:dyDescent="0.2">
      <c r="A3" s="246"/>
      <c r="B3" s="619" t="s">
        <v>915</v>
      </c>
      <c r="C3" s="619"/>
      <c r="D3" s="619"/>
      <c r="E3" s="619"/>
      <c r="F3" s="247"/>
    </row>
    <row r="4" spans="1:8" x14ac:dyDescent="0.2">
      <c r="A4" s="246"/>
      <c r="B4" s="610" t="s">
        <v>2</v>
      </c>
      <c r="C4" s="610"/>
      <c r="D4" s="610"/>
      <c r="E4" s="610"/>
      <c r="F4" s="247"/>
    </row>
    <row r="5" spans="1:8" x14ac:dyDescent="0.2">
      <c r="A5" s="248"/>
      <c r="B5" s="620" t="s">
        <v>3</v>
      </c>
      <c r="C5" s="620"/>
      <c r="D5" s="620"/>
      <c r="E5" s="620"/>
      <c r="F5" s="249"/>
    </row>
    <row r="6" spans="1:8" ht="9.9499999999999993" customHeight="1" x14ac:dyDescent="0.2">
      <c r="A6" s="250"/>
      <c r="B6" s="251"/>
      <c r="C6" s="251"/>
      <c r="D6" s="252"/>
      <c r="E6" s="252"/>
      <c r="F6" s="253"/>
    </row>
    <row r="7" spans="1:8" ht="9.9499999999999993" customHeight="1" x14ac:dyDescent="0.2">
      <c r="A7" s="250"/>
      <c r="B7" s="254"/>
      <c r="C7" s="255"/>
      <c r="D7" s="256" t="s">
        <v>283</v>
      </c>
      <c r="E7" s="256" t="s">
        <v>284</v>
      </c>
      <c r="F7" s="253"/>
    </row>
    <row r="8" spans="1:8" ht="9.9499999999999993" customHeight="1" x14ac:dyDescent="0.2">
      <c r="A8" s="250"/>
      <c r="B8" s="254"/>
      <c r="C8" s="255"/>
      <c r="D8" s="256"/>
      <c r="E8" s="256"/>
      <c r="F8" s="253"/>
    </row>
    <row r="9" spans="1:8" ht="9.9499999999999993" customHeight="1" x14ac:dyDescent="0.2">
      <c r="A9" s="250"/>
      <c r="B9" s="254"/>
      <c r="C9" s="255"/>
      <c r="D9" s="257">
        <v>8264530739.0099373</v>
      </c>
      <c r="E9" s="257">
        <v>8264530739.0150051</v>
      </c>
      <c r="F9" s="253"/>
      <c r="H9" s="258">
        <v>-5.0678253173828125E-3</v>
      </c>
    </row>
    <row r="10" spans="1:8" ht="9.9499999999999993" customHeight="1" x14ac:dyDescent="0.2">
      <c r="A10" s="250"/>
      <c r="B10" s="254"/>
      <c r="C10" s="255"/>
      <c r="D10" s="259"/>
      <c r="E10" s="256"/>
      <c r="F10" s="253"/>
      <c r="H10" s="25"/>
    </row>
    <row r="11" spans="1:8" ht="9.9499999999999993" customHeight="1" x14ac:dyDescent="0.2">
      <c r="A11" s="250"/>
      <c r="B11" s="260" t="s">
        <v>4</v>
      </c>
      <c r="C11" s="255"/>
      <c r="D11" s="261">
        <v>896464018.58999979</v>
      </c>
      <c r="E11" s="261">
        <v>574540255.49000001</v>
      </c>
      <c r="F11" s="253"/>
    </row>
    <row r="12" spans="1:8" ht="9.9499999999999993" customHeight="1" x14ac:dyDescent="0.2">
      <c r="A12" s="250"/>
      <c r="B12" s="260" t="s">
        <v>6</v>
      </c>
      <c r="C12" s="262"/>
      <c r="D12" s="263">
        <v>885434088.97999978</v>
      </c>
      <c r="E12" s="263">
        <v>572104443.69000006</v>
      </c>
      <c r="F12" s="253"/>
    </row>
    <row r="13" spans="1:8" ht="9.9499999999999993" customHeight="1" x14ac:dyDescent="0.2">
      <c r="A13" s="250"/>
      <c r="B13" s="264" t="s">
        <v>8</v>
      </c>
      <c r="C13" s="255"/>
      <c r="D13" s="265">
        <v>0</v>
      </c>
      <c r="E13" s="265">
        <v>572104443.69000006</v>
      </c>
      <c r="F13" s="253"/>
    </row>
    <row r="14" spans="1:8" ht="9.9499999999999993" customHeight="1" x14ac:dyDescent="0.2">
      <c r="A14" s="250"/>
      <c r="B14" s="264" t="s">
        <v>10</v>
      </c>
      <c r="C14" s="255"/>
      <c r="D14" s="266">
        <v>869445801.63999987</v>
      </c>
      <c r="E14" s="265">
        <v>0</v>
      </c>
      <c r="F14" s="253"/>
    </row>
    <row r="15" spans="1:8" ht="9.9499999999999993" customHeight="1" x14ac:dyDescent="0.2">
      <c r="A15" s="250"/>
      <c r="B15" s="264" t="s">
        <v>12</v>
      </c>
      <c r="C15" s="255"/>
      <c r="D15" s="266">
        <v>16081.30000000447</v>
      </c>
      <c r="E15" s="265">
        <v>0</v>
      </c>
      <c r="F15" s="253"/>
    </row>
    <row r="16" spans="1:8" ht="9.9499999999999993" customHeight="1" x14ac:dyDescent="0.2">
      <c r="A16" s="250"/>
      <c r="B16" s="264" t="s">
        <v>14</v>
      </c>
      <c r="C16" s="255"/>
      <c r="D16" s="266">
        <v>0</v>
      </c>
      <c r="E16" s="265">
        <v>0</v>
      </c>
      <c r="F16" s="253"/>
    </row>
    <row r="17" spans="1:6" ht="9.9499999999999993" customHeight="1" x14ac:dyDescent="0.2">
      <c r="A17" s="250"/>
      <c r="B17" s="264" t="s">
        <v>16</v>
      </c>
      <c r="C17" s="255"/>
      <c r="D17" s="266">
        <v>15972206.039999992</v>
      </c>
      <c r="E17" s="265">
        <v>0</v>
      </c>
      <c r="F17" s="253"/>
    </row>
    <row r="18" spans="1:6" ht="9.9499999999999993" customHeight="1" x14ac:dyDescent="0.2">
      <c r="A18" s="250"/>
      <c r="B18" s="264" t="s">
        <v>18</v>
      </c>
      <c r="C18" s="255"/>
      <c r="D18" s="266">
        <v>0</v>
      </c>
      <c r="E18" s="265">
        <v>0</v>
      </c>
      <c r="F18" s="253"/>
    </row>
    <row r="19" spans="1:6" ht="9.9499999999999993" customHeight="1" x14ac:dyDescent="0.2">
      <c r="A19" s="250"/>
      <c r="B19" s="264" t="s">
        <v>20</v>
      </c>
      <c r="C19" s="255"/>
      <c r="D19" s="266">
        <v>0</v>
      </c>
      <c r="E19" s="265">
        <v>0</v>
      </c>
      <c r="F19" s="253"/>
    </row>
    <row r="20" spans="1:6" ht="9.9499999999999993" customHeight="1" x14ac:dyDescent="0.2">
      <c r="A20" s="250"/>
      <c r="B20" s="264"/>
      <c r="C20" s="255"/>
      <c r="D20" s="265"/>
      <c r="E20" s="265"/>
      <c r="F20" s="253"/>
    </row>
    <row r="21" spans="1:6" ht="9.9499999999999993" customHeight="1" x14ac:dyDescent="0.2">
      <c r="A21" s="250"/>
      <c r="B21" s="260" t="s">
        <v>26</v>
      </c>
      <c r="C21" s="255"/>
      <c r="D21" s="263">
        <v>11029929.610000014</v>
      </c>
      <c r="E21" s="263">
        <v>2435811.799999997</v>
      </c>
      <c r="F21" s="253"/>
    </row>
    <row r="22" spans="1:6" ht="9.9499999999999993" customHeight="1" x14ac:dyDescent="0.2">
      <c r="A22" s="250"/>
      <c r="B22" s="264" t="s">
        <v>28</v>
      </c>
      <c r="C22" s="255"/>
      <c r="D22" s="266">
        <v>0</v>
      </c>
      <c r="E22" s="265">
        <v>0</v>
      </c>
      <c r="F22" s="253"/>
    </row>
    <row r="23" spans="1:6" ht="9.9499999999999993" customHeight="1" x14ac:dyDescent="0.2">
      <c r="A23" s="250"/>
      <c r="B23" s="264" t="s">
        <v>30</v>
      </c>
      <c r="C23" s="255"/>
      <c r="D23" s="266">
        <v>0</v>
      </c>
      <c r="E23" s="265">
        <v>0</v>
      </c>
      <c r="F23" s="253"/>
    </row>
    <row r="24" spans="1:6" ht="9.9499999999999993" customHeight="1" x14ac:dyDescent="0.2">
      <c r="A24" s="250"/>
      <c r="B24" s="264" t="s">
        <v>32</v>
      </c>
      <c r="C24" s="255"/>
      <c r="D24" s="266">
        <v>0</v>
      </c>
      <c r="E24" s="265">
        <v>0</v>
      </c>
      <c r="F24" s="253"/>
    </row>
    <row r="25" spans="1:6" ht="9.9499999999999993" customHeight="1" x14ac:dyDescent="0.2">
      <c r="A25" s="250"/>
      <c r="B25" s="264" t="s">
        <v>34</v>
      </c>
      <c r="C25" s="255"/>
      <c r="D25" s="266">
        <v>0</v>
      </c>
      <c r="E25" s="265">
        <v>2435811.799999997</v>
      </c>
      <c r="F25" s="253"/>
    </row>
    <row r="26" spans="1:6" ht="9.9499999999999993" customHeight="1" x14ac:dyDescent="0.2">
      <c r="A26" s="250"/>
      <c r="B26" s="254" t="s">
        <v>36</v>
      </c>
      <c r="C26" s="255"/>
      <c r="D26" s="266">
        <v>0</v>
      </c>
      <c r="E26" s="265">
        <v>0</v>
      </c>
      <c r="F26" s="253"/>
    </row>
    <row r="27" spans="1:6" ht="9.9499999999999993" customHeight="1" x14ac:dyDescent="0.2">
      <c r="A27" s="250"/>
      <c r="B27" s="254" t="s">
        <v>37</v>
      </c>
      <c r="C27" s="255"/>
      <c r="D27" s="266">
        <v>11029929.610000014</v>
      </c>
      <c r="E27" s="265">
        <v>0</v>
      </c>
      <c r="F27" s="253"/>
    </row>
    <row r="28" spans="1:6" ht="9.9499999999999993" customHeight="1" x14ac:dyDescent="0.2">
      <c r="A28" s="250"/>
      <c r="B28" s="264" t="s">
        <v>39</v>
      </c>
      <c r="C28" s="255"/>
      <c r="D28" s="266">
        <v>0</v>
      </c>
      <c r="E28" s="265">
        <v>0</v>
      </c>
      <c r="F28" s="253"/>
    </row>
    <row r="29" spans="1:6" ht="9.9499999999999993" customHeight="1" x14ac:dyDescent="0.2">
      <c r="A29" s="250"/>
      <c r="B29" s="254" t="s">
        <v>41</v>
      </c>
      <c r="C29" s="255"/>
      <c r="D29" s="266">
        <v>0</v>
      </c>
      <c r="E29" s="265">
        <v>0</v>
      </c>
      <c r="F29" s="253"/>
    </row>
    <row r="30" spans="1:6" ht="9.9499999999999993" customHeight="1" x14ac:dyDescent="0.2">
      <c r="A30" s="250"/>
      <c r="B30" s="254" t="s">
        <v>43</v>
      </c>
      <c r="C30" s="255"/>
      <c r="D30" s="266">
        <v>0</v>
      </c>
      <c r="E30" s="265">
        <v>0</v>
      </c>
      <c r="F30" s="253"/>
    </row>
    <row r="31" spans="1:6" ht="9.9499999999999993" customHeight="1" x14ac:dyDescent="0.2">
      <c r="A31" s="250"/>
      <c r="B31" s="264"/>
      <c r="C31" s="255"/>
      <c r="D31" s="265"/>
      <c r="E31" s="265"/>
      <c r="F31" s="253"/>
    </row>
    <row r="32" spans="1:6" ht="9.9499999999999993" customHeight="1" x14ac:dyDescent="0.2">
      <c r="A32" s="250"/>
      <c r="B32" s="260" t="s">
        <v>5</v>
      </c>
      <c r="C32" s="255"/>
      <c r="D32" s="261">
        <v>7368066720.4199371</v>
      </c>
      <c r="E32" s="261">
        <v>96994800.760000467</v>
      </c>
      <c r="F32" s="253"/>
    </row>
    <row r="33" spans="1:6" ht="9.9499999999999993" customHeight="1" x14ac:dyDescent="0.2">
      <c r="A33" s="250"/>
      <c r="B33" s="260" t="s">
        <v>7</v>
      </c>
      <c r="C33" s="255"/>
      <c r="D33" s="263">
        <v>0</v>
      </c>
      <c r="E33" s="263">
        <v>96994800.760000467</v>
      </c>
      <c r="F33" s="253"/>
    </row>
    <row r="34" spans="1:6" ht="9.9499999999999993" customHeight="1" x14ac:dyDescent="0.2">
      <c r="A34" s="250"/>
      <c r="B34" s="264" t="s">
        <v>9</v>
      </c>
      <c r="C34" s="255"/>
      <c r="D34" s="266">
        <v>0</v>
      </c>
      <c r="E34" s="265">
        <v>95379661.390000105</v>
      </c>
      <c r="F34" s="253"/>
    </row>
    <row r="35" spans="1:6" ht="9.9499999999999993" customHeight="1" x14ac:dyDescent="0.2">
      <c r="A35" s="250"/>
      <c r="B35" s="264" t="s">
        <v>11</v>
      </c>
      <c r="C35" s="255"/>
      <c r="D35" s="266">
        <v>0</v>
      </c>
      <c r="E35" s="265">
        <v>0</v>
      </c>
      <c r="F35" s="253"/>
    </row>
    <row r="36" spans="1:6" ht="9.9499999999999993" customHeight="1" x14ac:dyDescent="0.2">
      <c r="A36" s="250"/>
      <c r="B36" s="264" t="s">
        <v>13</v>
      </c>
      <c r="C36" s="255"/>
      <c r="D36" s="266">
        <v>0</v>
      </c>
      <c r="E36" s="265">
        <v>0</v>
      </c>
      <c r="F36" s="253"/>
    </row>
    <row r="37" spans="1:6" ht="9.9499999999999993" customHeight="1" x14ac:dyDescent="0.2">
      <c r="A37" s="250"/>
      <c r="B37" s="264" t="s">
        <v>15</v>
      </c>
      <c r="C37" s="255"/>
      <c r="D37" s="266">
        <v>0</v>
      </c>
      <c r="E37" s="265">
        <v>0</v>
      </c>
      <c r="F37" s="253"/>
    </row>
    <row r="38" spans="1:6" ht="9.9499999999999993" customHeight="1" x14ac:dyDescent="0.2">
      <c r="A38" s="250"/>
      <c r="B38" s="264" t="s">
        <v>17</v>
      </c>
      <c r="C38" s="255"/>
      <c r="D38" s="266">
        <v>0</v>
      </c>
      <c r="E38" s="265">
        <v>0</v>
      </c>
      <c r="F38" s="253"/>
    </row>
    <row r="39" spans="1:6" ht="9.9499999999999993" customHeight="1" x14ac:dyDescent="0.2">
      <c r="A39" s="250"/>
      <c r="B39" s="264" t="s">
        <v>285</v>
      </c>
      <c r="C39" s="255"/>
      <c r="D39" s="266">
        <v>0</v>
      </c>
      <c r="E39" s="265">
        <v>0</v>
      </c>
      <c r="F39" s="253"/>
    </row>
    <row r="40" spans="1:6" ht="9.9499999999999993" customHeight="1" x14ac:dyDescent="0.2">
      <c r="A40" s="250"/>
      <c r="B40" s="264" t="s">
        <v>22</v>
      </c>
      <c r="C40" s="255"/>
      <c r="D40" s="266">
        <v>0</v>
      </c>
      <c r="E40" s="265">
        <v>1615139.3700003624</v>
      </c>
      <c r="F40" s="253"/>
    </row>
    <row r="41" spans="1:6" ht="9.9499999999999993" customHeight="1" x14ac:dyDescent="0.2">
      <c r="A41" s="250"/>
      <c r="B41" s="264" t="s">
        <v>23</v>
      </c>
      <c r="C41" s="255"/>
      <c r="D41" s="266">
        <v>0</v>
      </c>
      <c r="E41" s="265">
        <v>0</v>
      </c>
      <c r="F41" s="253"/>
    </row>
    <row r="42" spans="1:6" ht="9.9499999999999993" customHeight="1" x14ac:dyDescent="0.2">
      <c r="A42" s="250"/>
      <c r="B42" s="260"/>
      <c r="C42" s="255"/>
      <c r="D42" s="266"/>
      <c r="E42" s="265"/>
      <c r="F42" s="253"/>
    </row>
    <row r="43" spans="1:6" ht="9.9499999999999993" customHeight="1" x14ac:dyDescent="0.2">
      <c r="A43" s="250"/>
      <c r="B43" s="260" t="s">
        <v>27</v>
      </c>
      <c r="C43" s="255"/>
      <c r="D43" s="263">
        <v>7368066720.4199371</v>
      </c>
      <c r="E43" s="263">
        <v>0</v>
      </c>
      <c r="F43" s="253"/>
    </row>
    <row r="44" spans="1:6" ht="9.9499999999999993" customHeight="1" x14ac:dyDescent="0.2">
      <c r="A44" s="250"/>
      <c r="B44" s="264" t="s">
        <v>29</v>
      </c>
      <c r="C44" s="255"/>
      <c r="D44" s="266">
        <v>0</v>
      </c>
      <c r="E44" s="265">
        <v>0</v>
      </c>
      <c r="F44" s="253"/>
    </row>
    <row r="45" spans="1:6" ht="9.9499999999999993" customHeight="1" x14ac:dyDescent="0.2">
      <c r="A45" s="250"/>
      <c r="B45" s="254" t="s">
        <v>31</v>
      </c>
      <c r="C45" s="255"/>
      <c r="D45" s="266">
        <v>0</v>
      </c>
      <c r="E45" s="265">
        <v>0</v>
      </c>
      <c r="F45" s="253"/>
    </row>
    <row r="46" spans="1:6" ht="9.9499999999999993" customHeight="1" x14ac:dyDescent="0.2">
      <c r="A46" s="250"/>
      <c r="B46" s="264" t="s">
        <v>33</v>
      </c>
      <c r="C46" s="255"/>
      <c r="D46" s="266">
        <v>0</v>
      </c>
      <c r="E46" s="265">
        <v>0</v>
      </c>
      <c r="F46" s="253"/>
    </row>
    <row r="47" spans="1:6" ht="9.9499999999999993" customHeight="1" x14ac:dyDescent="0.2">
      <c r="A47" s="250"/>
      <c r="B47" s="264" t="s">
        <v>35</v>
      </c>
      <c r="C47" s="255"/>
      <c r="D47" s="266">
        <v>0</v>
      </c>
      <c r="E47" s="265">
        <v>0</v>
      </c>
      <c r="F47" s="253"/>
    </row>
    <row r="48" spans="1:6" ht="9.9499999999999993" customHeight="1" x14ac:dyDescent="0.2">
      <c r="A48" s="250"/>
      <c r="B48" s="264" t="s">
        <v>286</v>
      </c>
      <c r="C48" s="255"/>
      <c r="D48" s="266">
        <v>0</v>
      </c>
      <c r="E48" s="265">
        <v>0</v>
      </c>
      <c r="F48" s="253"/>
    </row>
    <row r="49" spans="1:256" ht="9.9499999999999993" customHeight="1" x14ac:dyDescent="0.2">
      <c r="A49" s="267"/>
      <c r="B49" s="264" t="s">
        <v>40</v>
      </c>
      <c r="C49" s="268"/>
      <c r="D49" s="266">
        <v>7368066720.4199371</v>
      </c>
      <c r="E49" s="265">
        <v>0</v>
      </c>
      <c r="F49" s="269"/>
    </row>
    <row r="50" spans="1:256" ht="9.9499999999999993" customHeight="1" x14ac:dyDescent="0.2">
      <c r="A50" s="246"/>
      <c r="B50" s="254"/>
      <c r="C50" s="270"/>
      <c r="D50" s="265"/>
      <c r="E50" s="265"/>
      <c r="F50" s="247"/>
    </row>
    <row r="51" spans="1:256" ht="9.9499999999999993" customHeight="1" x14ac:dyDescent="0.2">
      <c r="A51" s="246"/>
      <c r="B51" s="260" t="s">
        <v>46</v>
      </c>
      <c r="C51" s="270"/>
      <c r="D51" s="261">
        <v>0</v>
      </c>
      <c r="E51" s="261">
        <v>7592995682.7650051</v>
      </c>
      <c r="F51" s="247"/>
    </row>
    <row r="52" spans="1:256" ht="9.9499999999999993" customHeight="1" x14ac:dyDescent="0.25">
      <c r="A52" s="271"/>
      <c r="B52" s="260" t="s">
        <v>48</v>
      </c>
      <c r="C52" s="272"/>
      <c r="D52" s="263">
        <v>0</v>
      </c>
      <c r="E52" s="263">
        <v>0</v>
      </c>
      <c r="F52" s="273"/>
      <c r="IV52" s="265"/>
    </row>
    <row r="53" spans="1:256" ht="9.9499999999999993" customHeight="1" x14ac:dyDescent="0.25">
      <c r="A53" s="271"/>
      <c r="B53" s="264" t="s">
        <v>49</v>
      </c>
      <c r="C53" s="272"/>
      <c r="D53" s="266">
        <v>0</v>
      </c>
      <c r="E53" s="265">
        <v>0</v>
      </c>
      <c r="F53" s="273"/>
    </row>
    <row r="54" spans="1:256" ht="9.9499999999999993" customHeight="1" x14ac:dyDescent="0.25">
      <c r="A54" s="271"/>
      <c r="B54" s="264" t="s">
        <v>50</v>
      </c>
      <c r="C54" s="272"/>
      <c r="D54" s="266">
        <v>0</v>
      </c>
      <c r="E54" s="265">
        <v>0</v>
      </c>
      <c r="F54" s="273"/>
    </row>
    <row r="55" spans="1:256" ht="9.9499999999999993" customHeight="1" x14ac:dyDescent="0.25">
      <c r="A55" s="271"/>
      <c r="B55" s="264" t="s">
        <v>51</v>
      </c>
      <c r="C55" s="272"/>
      <c r="D55" s="266">
        <v>0</v>
      </c>
      <c r="E55" s="265">
        <v>0</v>
      </c>
      <c r="F55" s="273"/>
    </row>
    <row r="56" spans="1:256" ht="9.9499999999999993" customHeight="1" x14ac:dyDescent="0.25">
      <c r="A56" s="271"/>
      <c r="B56" s="254"/>
      <c r="C56" s="272"/>
      <c r="D56" s="265"/>
      <c r="E56" s="265"/>
      <c r="F56" s="273"/>
    </row>
    <row r="57" spans="1:256" ht="9.9499999999999993" customHeight="1" x14ac:dyDescent="0.25">
      <c r="A57" s="271"/>
      <c r="B57" s="260" t="s">
        <v>52</v>
      </c>
      <c r="C57" s="272"/>
      <c r="D57" s="263">
        <v>0</v>
      </c>
      <c r="E57" s="263">
        <v>7592995682.7650051</v>
      </c>
      <c r="F57" s="273"/>
    </row>
    <row r="58" spans="1:256" ht="9.9499999999999993" customHeight="1" x14ac:dyDescent="0.25">
      <c r="A58" s="271"/>
      <c r="B58" s="264" t="s">
        <v>53</v>
      </c>
      <c r="C58" s="272"/>
      <c r="D58" s="266">
        <v>0</v>
      </c>
      <c r="E58" s="265">
        <v>223049665.61500072</v>
      </c>
      <c r="F58" s="273"/>
    </row>
    <row r="59" spans="1:256" ht="9.9499999999999993" customHeight="1" x14ac:dyDescent="0.25">
      <c r="A59" s="271"/>
      <c r="B59" s="264" t="s">
        <v>54</v>
      </c>
      <c r="C59" s="272"/>
      <c r="D59" s="266">
        <v>0</v>
      </c>
      <c r="E59" s="265">
        <v>6874337909.6300049</v>
      </c>
      <c r="F59" s="273"/>
    </row>
    <row r="60" spans="1:256" ht="9.9499999999999993" customHeight="1" x14ac:dyDescent="0.25">
      <c r="A60" s="271"/>
      <c r="B60" s="264" t="s">
        <v>55</v>
      </c>
      <c r="C60" s="272"/>
      <c r="D60" s="266">
        <v>0</v>
      </c>
      <c r="E60" s="265">
        <v>0</v>
      </c>
      <c r="F60" s="273"/>
    </row>
    <row r="61" spans="1:256" ht="9.9499999999999993" customHeight="1" x14ac:dyDescent="0.25">
      <c r="A61" s="271"/>
      <c r="B61" s="264" t="s">
        <v>56</v>
      </c>
      <c r="C61" s="272"/>
      <c r="D61" s="266">
        <v>0</v>
      </c>
      <c r="E61" s="265">
        <v>0</v>
      </c>
      <c r="F61" s="273"/>
    </row>
    <row r="62" spans="1:256" ht="9.9499999999999993" customHeight="1" x14ac:dyDescent="0.25">
      <c r="A62" s="271"/>
      <c r="B62" s="264" t="s">
        <v>57</v>
      </c>
      <c r="C62" s="272"/>
      <c r="D62" s="266">
        <v>0</v>
      </c>
      <c r="E62" s="265">
        <v>495608107.51999998</v>
      </c>
      <c r="F62" s="273"/>
    </row>
    <row r="63" spans="1:256" ht="9.9499999999999993" customHeight="1" x14ac:dyDescent="0.25">
      <c r="A63" s="271"/>
      <c r="B63" s="264"/>
      <c r="C63" s="272"/>
      <c r="D63" s="265"/>
      <c r="E63" s="265"/>
      <c r="F63" s="273"/>
    </row>
    <row r="64" spans="1:256" ht="9.9499999999999993" customHeight="1" x14ac:dyDescent="0.25">
      <c r="A64" s="271"/>
      <c r="B64" s="260" t="s">
        <v>287</v>
      </c>
      <c r="C64" s="272"/>
      <c r="D64" s="263">
        <v>0</v>
      </c>
      <c r="E64" s="263">
        <v>0</v>
      </c>
      <c r="F64" s="273"/>
      <c r="IV64" s="265"/>
    </row>
    <row r="65" spans="1:6" ht="9.9499999999999993" customHeight="1" x14ac:dyDescent="0.25">
      <c r="A65" s="271"/>
      <c r="B65" s="264" t="s">
        <v>60</v>
      </c>
      <c r="C65" s="272"/>
      <c r="D65" s="266">
        <v>0</v>
      </c>
      <c r="E65" s="265">
        <v>0</v>
      </c>
      <c r="F65" s="273"/>
    </row>
    <row r="66" spans="1:6" ht="9.9499999999999993" customHeight="1" x14ac:dyDescent="0.25">
      <c r="A66" s="271"/>
      <c r="B66" s="264" t="s">
        <v>61</v>
      </c>
      <c r="C66" s="272"/>
      <c r="D66" s="266">
        <v>0</v>
      </c>
      <c r="E66" s="265">
        <v>0</v>
      </c>
      <c r="F66" s="273"/>
    </row>
    <row r="67" spans="1:6" ht="9.9499999999999993" customHeight="1" x14ac:dyDescent="0.25">
      <c r="A67" s="274"/>
      <c r="B67" s="275"/>
      <c r="C67" s="276"/>
      <c r="D67" s="277"/>
      <c r="E67" s="277"/>
      <c r="F67" s="278"/>
    </row>
    <row r="68" spans="1:6" ht="9.9499999999999993" customHeight="1" x14ac:dyDescent="0.2"/>
    <row r="69" spans="1:6" ht="9.9499999999999993" customHeight="1" x14ac:dyDescent="0.25">
      <c r="B69" s="280" t="s">
        <v>64</v>
      </c>
      <c r="C69" s="281"/>
      <c r="D69" s="282"/>
      <c r="E69" s="282"/>
      <c r="F69" s="281"/>
    </row>
    <row r="70" spans="1:6" ht="9.9499999999999993" customHeight="1" x14ac:dyDescent="0.25">
      <c r="B70" s="283"/>
      <c r="C70" s="281"/>
      <c r="D70" s="282"/>
      <c r="E70" s="282"/>
      <c r="F70" s="281"/>
    </row>
    <row r="71" spans="1:6" ht="9.9499999999999993" customHeight="1" x14ac:dyDescent="0.25">
      <c r="B71" s="283"/>
      <c r="C71" s="281"/>
      <c r="D71" s="282"/>
      <c r="E71" s="282"/>
      <c r="F71" s="281"/>
    </row>
    <row r="72" spans="1:6" ht="9.9499999999999993" customHeight="1" x14ac:dyDescent="0.25">
      <c r="B72" s="283"/>
      <c r="C72" s="281"/>
      <c r="D72" s="282"/>
      <c r="E72" s="282"/>
      <c r="F72" s="281"/>
    </row>
    <row r="73" spans="1:6" ht="9.9499999999999993" customHeight="1" x14ac:dyDescent="0.2"/>
    <row r="74" spans="1:6" ht="9.9499999999999993" customHeight="1" x14ac:dyDescent="0.25">
      <c r="B74" s="284" t="s">
        <v>65</v>
      </c>
      <c r="C74" s="607" t="s">
        <v>66</v>
      </c>
      <c r="D74" s="607"/>
      <c r="E74" s="607"/>
      <c r="F74" s="281"/>
    </row>
    <row r="75" spans="1:6" ht="9.9499999999999993" customHeight="1" x14ac:dyDescent="0.25">
      <c r="B75" s="284" t="s">
        <v>67</v>
      </c>
      <c r="C75" s="607" t="s">
        <v>288</v>
      </c>
      <c r="D75" s="607"/>
      <c r="E75" s="607"/>
      <c r="F75" s="281"/>
    </row>
  </sheetData>
  <mergeCells count="7">
    <mergeCell ref="C75:E75"/>
    <mergeCell ref="B1:E1"/>
    <mergeCell ref="B2:E2"/>
    <mergeCell ref="B3:E3"/>
    <mergeCell ref="B4:E4"/>
    <mergeCell ref="B5:E5"/>
    <mergeCell ref="C74:E74"/>
  </mergeCells>
  <printOptions horizontalCentered="1" verticalCentered="1"/>
  <pageMargins left="0.54" right="0.52" top="0.39" bottom="0.54" header="0.39" footer="0.3"/>
  <pageSetup scale="9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M68"/>
  <sheetViews>
    <sheetView zoomScaleNormal="100" workbookViewId="0">
      <pane xSplit="1" ySplit="12" topLeftCell="B13" activePane="bottomRight" state="frozen"/>
      <selection activeCell="A55" sqref="A55:IV55"/>
      <selection pane="topRight" activeCell="A55" sqref="A55:IV55"/>
      <selection pane="bottomLeft" activeCell="A55" sqref="A55:IV55"/>
      <selection pane="bottomRight" sqref="A1:IV65536"/>
    </sheetView>
  </sheetViews>
  <sheetFormatPr baseColWidth="10" defaultRowHeight="12.75" x14ac:dyDescent="0.2"/>
  <cols>
    <col min="1" max="1" width="43.140625" customWidth="1"/>
    <col min="2" max="2" width="12.85546875" bestFit="1" customWidth="1"/>
    <col min="3" max="3" width="3.42578125" customWidth="1"/>
    <col min="4" max="4" width="12.85546875" customWidth="1"/>
    <col min="5" max="5" width="4" customWidth="1"/>
    <col min="6" max="6" width="12.7109375" customWidth="1"/>
    <col min="7" max="7" width="4.140625" customWidth="1"/>
    <col min="8" max="8" width="13.140625" customWidth="1"/>
    <col min="9" max="9" width="6.42578125" customWidth="1"/>
    <col min="11" max="11" width="17.42578125" bestFit="1" customWidth="1"/>
    <col min="13" max="13" width="19.140625" bestFit="1" customWidth="1"/>
  </cols>
  <sheetData>
    <row r="1" spans="1:9" ht="18" x14ac:dyDescent="0.25">
      <c r="A1" s="61"/>
      <c r="B1" s="61"/>
      <c r="C1" s="61"/>
      <c r="D1" s="61"/>
      <c r="E1" s="61"/>
      <c r="F1" s="129"/>
      <c r="G1" s="61"/>
      <c r="H1" s="129">
        <v>6</v>
      </c>
    </row>
    <row r="2" spans="1:9" ht="18" x14ac:dyDescent="0.25">
      <c r="A2" s="285"/>
      <c r="B2" s="68"/>
      <c r="C2" s="68"/>
      <c r="D2" s="68"/>
      <c r="E2" s="68"/>
      <c r="F2" s="68"/>
      <c r="G2" s="68"/>
      <c r="H2" s="129"/>
    </row>
    <row r="3" spans="1:9" ht="18" x14ac:dyDescent="0.25">
      <c r="A3" s="130" t="s">
        <v>0</v>
      </c>
      <c r="B3" s="132"/>
      <c r="C3" s="132"/>
      <c r="D3" s="132"/>
      <c r="E3" s="132"/>
      <c r="F3" s="132"/>
      <c r="G3" s="132"/>
      <c r="H3" s="132"/>
    </row>
    <row r="4" spans="1:9" ht="18" x14ac:dyDescent="0.25">
      <c r="A4" s="130" t="s">
        <v>289</v>
      </c>
      <c r="B4" s="132"/>
      <c r="C4" s="132"/>
      <c r="D4" s="132"/>
      <c r="E4" s="132"/>
      <c r="F4" s="132"/>
      <c r="G4" s="132"/>
      <c r="H4" s="132"/>
    </row>
    <row r="5" spans="1:9" ht="18" x14ac:dyDescent="0.25">
      <c r="A5" s="130" t="s">
        <v>917</v>
      </c>
      <c r="B5" s="286"/>
      <c r="C5" s="286"/>
      <c r="D5" s="286"/>
      <c r="E5" s="286"/>
      <c r="F5" s="286"/>
      <c r="G5" s="286"/>
      <c r="H5" s="286"/>
    </row>
    <row r="6" spans="1:9" ht="18" x14ac:dyDescent="0.25">
      <c r="A6" s="130" t="s">
        <v>918</v>
      </c>
      <c r="B6" s="286"/>
      <c r="C6" s="286"/>
      <c r="D6" s="286"/>
      <c r="E6" s="286"/>
      <c r="F6" s="286"/>
      <c r="G6" s="286"/>
      <c r="H6" s="286"/>
    </row>
    <row r="7" spans="1:9" ht="18" x14ac:dyDescent="0.25">
      <c r="A7" s="130" t="s">
        <v>72</v>
      </c>
      <c r="B7" s="132"/>
      <c r="C7" s="132"/>
      <c r="D7" s="132"/>
      <c r="E7" s="132"/>
      <c r="F7" s="132"/>
      <c r="G7" s="132"/>
      <c r="H7" s="132"/>
    </row>
    <row r="8" spans="1:9" x14ac:dyDescent="0.2">
      <c r="A8" s="61"/>
      <c r="B8" s="61"/>
      <c r="C8" s="61"/>
      <c r="D8" s="61"/>
      <c r="E8" s="61"/>
      <c r="F8" s="61"/>
      <c r="G8" s="61"/>
      <c r="H8" s="61"/>
    </row>
    <row r="9" spans="1:9" x14ac:dyDescent="0.2">
      <c r="A9" s="61"/>
      <c r="B9" s="61"/>
      <c r="C9" s="61"/>
      <c r="D9" s="61"/>
      <c r="E9" s="61"/>
      <c r="F9" s="61"/>
      <c r="G9" s="61"/>
      <c r="H9" s="61"/>
    </row>
    <row r="10" spans="1:9" x14ac:dyDescent="0.2">
      <c r="A10" s="68"/>
      <c r="B10" s="100" t="s">
        <v>290</v>
      </c>
      <c r="C10" s="100"/>
      <c r="D10" s="100"/>
      <c r="E10" s="68"/>
      <c r="F10" s="100" t="s">
        <v>291</v>
      </c>
      <c r="G10" s="100"/>
      <c r="H10" s="100"/>
    </row>
    <row r="11" spans="1:9" x14ac:dyDescent="0.2">
      <c r="A11" s="63"/>
      <c r="B11" s="287">
        <v>2019</v>
      </c>
      <c r="C11" s="288"/>
      <c r="D11" s="289">
        <v>2018</v>
      </c>
      <c r="E11" s="64"/>
      <c r="F11" s="290" t="s">
        <v>913</v>
      </c>
      <c r="G11" s="65"/>
      <c r="H11" s="64" t="s">
        <v>914</v>
      </c>
    </row>
    <row r="12" spans="1:9" x14ac:dyDescent="0.2">
      <c r="A12" s="61"/>
      <c r="B12" s="61"/>
      <c r="C12" s="61"/>
      <c r="D12" s="291"/>
      <c r="E12" s="61"/>
      <c r="F12" s="61"/>
      <c r="G12" s="61"/>
      <c r="H12" s="61"/>
    </row>
    <row r="13" spans="1:9" x14ac:dyDescent="0.2">
      <c r="A13" s="134" t="s">
        <v>292</v>
      </c>
      <c r="B13" s="68"/>
      <c r="C13" s="68"/>
      <c r="D13" s="292"/>
      <c r="E13" s="68"/>
      <c r="F13" s="68"/>
      <c r="G13" s="68"/>
      <c r="H13" s="68"/>
    </row>
    <row r="14" spans="1:9" x14ac:dyDescent="0.2">
      <c r="A14" s="57"/>
      <c r="B14" s="57"/>
      <c r="C14" s="57"/>
      <c r="D14" s="55"/>
      <c r="E14" s="57"/>
      <c r="F14" s="57"/>
      <c r="G14" s="57"/>
      <c r="H14" s="57"/>
    </row>
    <row r="15" spans="1:9" x14ac:dyDescent="0.2">
      <c r="A15" s="67" t="s">
        <v>293</v>
      </c>
      <c r="B15" s="135">
        <v>675156.76147500006</v>
      </c>
      <c r="C15" s="293"/>
      <c r="D15" s="138">
        <v>734646.73833000008</v>
      </c>
      <c r="E15" s="293"/>
      <c r="F15" s="138">
        <v>62538.327880000012</v>
      </c>
      <c r="G15" s="294"/>
      <c r="H15" s="138">
        <v>-13142.024759999993</v>
      </c>
      <c r="I15">
        <v>42250</v>
      </c>
    </row>
    <row r="16" spans="1:9" x14ac:dyDescent="0.2">
      <c r="A16" s="67" t="s">
        <v>188</v>
      </c>
      <c r="B16" s="295"/>
      <c r="C16" s="89"/>
      <c r="D16" s="296"/>
      <c r="E16" s="295"/>
      <c r="F16" s="138"/>
      <c r="G16" s="296"/>
      <c r="H16" s="297"/>
    </row>
    <row r="17" spans="1:9" x14ac:dyDescent="0.2">
      <c r="A17" s="67" t="s">
        <v>189</v>
      </c>
      <c r="B17" s="169">
        <v>173591.54345</v>
      </c>
      <c r="C17" s="298"/>
      <c r="D17" s="171">
        <v>229351.68402000002</v>
      </c>
      <c r="E17" s="295"/>
      <c r="F17" s="297">
        <v>0</v>
      </c>
      <c r="G17" s="296"/>
      <c r="H17" s="297">
        <v>21462.356189999999</v>
      </c>
    </row>
    <row r="18" spans="1:9" x14ac:dyDescent="0.2">
      <c r="A18" s="67" t="s">
        <v>190</v>
      </c>
      <c r="B18" s="169">
        <v>0</v>
      </c>
      <c r="C18" s="298"/>
      <c r="D18" s="171">
        <v>0</v>
      </c>
      <c r="E18" s="295"/>
      <c r="F18" s="297">
        <v>0</v>
      </c>
      <c r="G18" s="296"/>
      <c r="H18" s="297">
        <v>0</v>
      </c>
    </row>
    <row r="19" spans="1:9" x14ac:dyDescent="0.2">
      <c r="A19" s="67" t="s">
        <v>191</v>
      </c>
      <c r="B19" s="169">
        <v>128621.03812000001</v>
      </c>
      <c r="C19" s="298"/>
      <c r="D19" s="299">
        <v>146511.52825999999</v>
      </c>
      <c r="E19" s="298"/>
      <c r="F19" s="297">
        <v>46856.359339999995</v>
      </c>
      <c r="G19" s="300"/>
      <c r="H19" s="297">
        <v>-20259.642489999995</v>
      </c>
    </row>
    <row r="20" spans="1:9" ht="25.5" x14ac:dyDescent="0.2">
      <c r="A20" s="144" t="s">
        <v>192</v>
      </c>
      <c r="B20" s="169">
        <v>294825.12794841005</v>
      </c>
      <c r="C20" s="169"/>
      <c r="D20" s="169">
        <v>281993.34914999997</v>
      </c>
      <c r="E20" s="298"/>
      <c r="F20" s="297">
        <v>32666.322889999992</v>
      </c>
      <c r="G20" s="297"/>
      <c r="H20" s="297">
        <v>14610.331450000054</v>
      </c>
    </row>
    <row r="21" spans="1:9" x14ac:dyDescent="0.2">
      <c r="A21" s="67" t="s">
        <v>195</v>
      </c>
      <c r="B21" s="169">
        <v>50195.322220000002</v>
      </c>
      <c r="C21" s="169"/>
      <c r="D21" s="169">
        <v>39928.633900000001</v>
      </c>
      <c r="E21" s="169"/>
      <c r="F21" s="297">
        <v>4594.5411799999993</v>
      </c>
      <c r="G21" s="169"/>
      <c r="H21" s="169">
        <v>4534.3087300000007</v>
      </c>
    </row>
    <row r="22" spans="1:9" x14ac:dyDescent="0.2">
      <c r="A22" s="67" t="s">
        <v>196</v>
      </c>
      <c r="B22" s="169">
        <v>1297.4191699999999</v>
      </c>
      <c r="C22" s="169"/>
      <c r="D22" s="169">
        <v>789.26311999999996</v>
      </c>
      <c r="E22" s="169"/>
      <c r="F22" s="297">
        <v>130.83165999999997</v>
      </c>
      <c r="G22" s="169"/>
      <c r="H22" s="169">
        <v>123.70836</v>
      </c>
    </row>
    <row r="23" spans="1:9" x14ac:dyDescent="0.2">
      <c r="A23" s="67" t="s">
        <v>193</v>
      </c>
      <c r="B23" s="169">
        <v>0</v>
      </c>
      <c r="C23" s="298"/>
      <c r="D23" s="299">
        <v>0</v>
      </c>
      <c r="E23" s="298"/>
      <c r="F23" s="297">
        <v>0</v>
      </c>
      <c r="G23" s="300"/>
      <c r="H23" s="297">
        <v>0</v>
      </c>
    </row>
    <row r="24" spans="1:9" x14ac:dyDescent="0.2">
      <c r="A24" s="67" t="s">
        <v>198</v>
      </c>
      <c r="B24" s="169">
        <v>1989650.9265999999</v>
      </c>
      <c r="C24" s="298"/>
      <c r="D24" s="299">
        <v>2410824.8251399999</v>
      </c>
      <c r="E24" s="298"/>
      <c r="F24" s="297">
        <v>286895.06974000006</v>
      </c>
      <c r="G24" s="300"/>
      <c r="H24" s="297">
        <v>168844.88970999999</v>
      </c>
    </row>
    <row r="25" spans="1:9" x14ac:dyDescent="0.2">
      <c r="A25" s="67" t="s">
        <v>200</v>
      </c>
      <c r="B25" s="169">
        <v>1872353.1510599998</v>
      </c>
      <c r="C25" s="298"/>
      <c r="D25" s="299">
        <v>1255794.4483599998</v>
      </c>
      <c r="E25" s="298"/>
      <c r="F25" s="297">
        <v>614362.89630999998</v>
      </c>
      <c r="G25" s="300"/>
      <c r="H25" s="297">
        <v>114362.83674000001</v>
      </c>
      <c r="I25" t="s">
        <v>294</v>
      </c>
    </row>
    <row r="26" spans="1:9" ht="13.5" thickBot="1" x14ac:dyDescent="0.25">
      <c r="A26" s="67" t="s">
        <v>201</v>
      </c>
      <c r="B26" s="169">
        <v>17376.972140000002</v>
      </c>
      <c r="C26" s="298"/>
      <c r="D26" s="299">
        <v>6794.9177199999995</v>
      </c>
      <c r="E26" s="298"/>
      <c r="F26" s="297">
        <v>9007.16453</v>
      </c>
      <c r="G26" s="300"/>
      <c r="H26" s="297">
        <v>-20366.250799999998</v>
      </c>
      <c r="I26" t="s">
        <v>295</v>
      </c>
    </row>
    <row r="27" spans="1:9" x14ac:dyDescent="0.2">
      <c r="A27" s="68"/>
      <c r="B27" s="148">
        <v>5203068.2621834101</v>
      </c>
      <c r="C27" s="89"/>
      <c r="D27" s="145">
        <v>5106635.3880000003</v>
      </c>
      <c r="E27" s="68"/>
      <c r="F27" s="145">
        <v>1057051.5135300001</v>
      </c>
      <c r="G27" s="292"/>
      <c r="H27" s="145">
        <v>270170.51313000009</v>
      </c>
    </row>
    <row r="28" spans="1:9" x14ac:dyDescent="0.2">
      <c r="A28" s="68"/>
      <c r="B28" s="87"/>
      <c r="C28" s="96"/>
      <c r="D28" s="301"/>
      <c r="E28" s="68"/>
      <c r="F28" s="301"/>
      <c r="G28" s="292"/>
      <c r="H28" s="301"/>
    </row>
    <row r="29" spans="1:9" x14ac:dyDescent="0.2">
      <c r="A29" s="67" t="s">
        <v>204</v>
      </c>
      <c r="B29" s="75"/>
      <c r="C29" s="76"/>
      <c r="D29" s="77"/>
      <c r="E29" s="76"/>
      <c r="F29" s="75"/>
      <c r="G29" s="68"/>
      <c r="H29" s="75"/>
    </row>
    <row r="30" spans="1:9" x14ac:dyDescent="0.2">
      <c r="A30" s="68"/>
      <c r="B30" s="75"/>
      <c r="C30" s="76"/>
      <c r="D30" s="77"/>
      <c r="E30" s="76"/>
      <c r="F30" s="75"/>
      <c r="G30" s="68"/>
      <c r="H30" s="75"/>
    </row>
    <row r="31" spans="1:9" x14ac:dyDescent="0.2">
      <c r="A31" s="67" t="s">
        <v>205</v>
      </c>
      <c r="B31" s="169">
        <v>5888426.02556</v>
      </c>
      <c r="C31" s="298"/>
      <c r="D31" s="301">
        <v>5192206.1990200002</v>
      </c>
      <c r="E31" s="76"/>
      <c r="F31" s="87">
        <v>1561910.7241500001</v>
      </c>
      <c r="G31" s="68"/>
      <c r="H31" s="87">
        <v>406306.58973000001</v>
      </c>
      <c r="I31">
        <v>52500</v>
      </c>
    </row>
    <row r="32" spans="1:9" ht="13.5" thickBot="1" x14ac:dyDescent="0.25">
      <c r="A32" s="149" t="s">
        <v>206</v>
      </c>
      <c r="B32" s="169">
        <v>7228791.8030300001</v>
      </c>
      <c r="C32" s="298"/>
      <c r="D32" s="301">
        <v>7482225.2819999997</v>
      </c>
      <c r="E32" s="76"/>
      <c r="F32" s="87">
        <v>602399.31692000001</v>
      </c>
      <c r="G32" s="68"/>
      <c r="H32" s="87">
        <v>602399.31692000001</v>
      </c>
    </row>
    <row r="33" spans="1:9" x14ac:dyDescent="0.2">
      <c r="A33" s="67"/>
      <c r="B33" s="173">
        <v>13117217.82859</v>
      </c>
      <c r="C33" s="298"/>
      <c r="D33" s="172">
        <v>12674431.48102</v>
      </c>
      <c r="E33" s="76"/>
      <c r="F33" s="173">
        <v>2164310.0410700003</v>
      </c>
      <c r="G33" s="68"/>
      <c r="H33" s="173">
        <v>1008705.90665</v>
      </c>
    </row>
    <row r="34" spans="1:9" ht="13.5" thickBot="1" x14ac:dyDescent="0.25">
      <c r="A34" s="67"/>
      <c r="B34" s="169"/>
      <c r="C34" s="298"/>
      <c r="D34" s="301"/>
      <c r="E34" s="76"/>
      <c r="F34" s="87"/>
      <c r="G34" s="68"/>
      <c r="H34" s="87"/>
    </row>
    <row r="35" spans="1:9" x14ac:dyDescent="0.2">
      <c r="A35" s="68"/>
      <c r="B35" s="148"/>
      <c r="C35" s="89"/>
      <c r="D35" s="145"/>
      <c r="E35" s="76"/>
      <c r="F35" s="148"/>
      <c r="G35" s="68"/>
      <c r="H35" s="148"/>
    </row>
    <row r="36" spans="1:9" x14ac:dyDescent="0.2">
      <c r="A36" s="152" t="s">
        <v>208</v>
      </c>
      <c r="B36" s="87">
        <v>-7914149.5664065899</v>
      </c>
      <c r="C36" s="89"/>
      <c r="D36" s="301">
        <v>-7567796.0930199996</v>
      </c>
      <c r="E36" s="76"/>
      <c r="F36" s="87">
        <v>-1107258.5275400002</v>
      </c>
      <c r="G36" s="68"/>
      <c r="H36" s="87">
        <v>-738535.39351999993</v>
      </c>
    </row>
    <row r="37" spans="1:9" x14ac:dyDescent="0.2">
      <c r="A37" s="68"/>
      <c r="B37" s="87"/>
      <c r="C37" s="89"/>
      <c r="D37" s="301"/>
      <c r="E37" s="76"/>
      <c r="F37" s="87"/>
      <c r="G37" s="68"/>
      <c r="H37" s="87"/>
    </row>
    <row r="38" spans="1:9" x14ac:dyDescent="0.2">
      <c r="A38" s="67" t="s">
        <v>296</v>
      </c>
      <c r="B38" s="75"/>
      <c r="C38" s="76"/>
      <c r="D38" s="77"/>
      <c r="E38" s="76"/>
      <c r="F38" s="75"/>
      <c r="G38" s="68"/>
      <c r="H38" s="75"/>
    </row>
    <row r="39" spans="1:9" x14ac:dyDescent="0.2">
      <c r="A39" s="68"/>
      <c r="B39" s="75"/>
      <c r="C39" s="75"/>
      <c r="D39" s="77"/>
      <c r="E39" s="75"/>
      <c r="F39" s="75"/>
      <c r="G39" s="75"/>
      <c r="H39" s="75"/>
    </row>
    <row r="40" spans="1:9" ht="13.5" thickBot="1" x14ac:dyDescent="0.25">
      <c r="A40" s="67" t="s">
        <v>210</v>
      </c>
      <c r="B40" s="169">
        <v>7503.1334100000004</v>
      </c>
      <c r="C40" s="298"/>
      <c r="D40" s="301">
        <v>7597.3671900000008</v>
      </c>
      <c r="E40" s="89"/>
      <c r="F40" s="301">
        <v>850.30660000000057</v>
      </c>
      <c r="G40" s="146"/>
      <c r="H40" s="87">
        <v>544.55339999999944</v>
      </c>
      <c r="I40">
        <v>72</v>
      </c>
    </row>
    <row r="41" spans="1:9" x14ac:dyDescent="0.2">
      <c r="A41" s="68"/>
      <c r="B41" s="148"/>
      <c r="C41" s="89"/>
      <c r="D41" s="145"/>
      <c r="E41" s="76"/>
      <c r="F41" s="148"/>
      <c r="G41" s="68"/>
      <c r="H41" s="148"/>
    </row>
    <row r="42" spans="1:9" x14ac:dyDescent="0.2">
      <c r="A42" s="152" t="s">
        <v>211</v>
      </c>
      <c r="B42" s="87">
        <v>-7921652.6998165902</v>
      </c>
      <c r="C42" s="89"/>
      <c r="D42" s="301">
        <v>-7575393.4602099992</v>
      </c>
      <c r="E42" s="76"/>
      <c r="F42" s="87">
        <v>-1108108.8341400002</v>
      </c>
      <c r="G42" s="68"/>
      <c r="H42" s="87">
        <v>-739079.9469199999</v>
      </c>
    </row>
    <row r="43" spans="1:9" x14ac:dyDescent="0.2">
      <c r="A43" s="68"/>
      <c r="B43" s="87"/>
      <c r="C43" s="89"/>
      <c r="D43" s="301"/>
      <c r="E43" s="89"/>
      <c r="F43" s="87"/>
      <c r="G43" s="146"/>
      <c r="H43" s="87"/>
    </row>
    <row r="44" spans="1:9" x14ac:dyDescent="0.2">
      <c r="A44" s="67" t="s">
        <v>213</v>
      </c>
      <c r="B44" s="75"/>
      <c r="C44" s="76"/>
      <c r="D44" s="77"/>
      <c r="E44" s="76"/>
      <c r="F44" s="75"/>
      <c r="G44" s="68"/>
      <c r="H44" s="75"/>
    </row>
    <row r="45" spans="1:9" x14ac:dyDescent="0.2">
      <c r="A45" s="68"/>
      <c r="B45" s="75"/>
      <c r="C45" s="76"/>
      <c r="D45" s="77"/>
      <c r="E45" s="76"/>
      <c r="F45" s="75"/>
      <c r="G45" s="68"/>
      <c r="H45" s="75"/>
    </row>
    <row r="46" spans="1:9" x14ac:dyDescent="0.2">
      <c r="A46" s="67" t="s">
        <v>214</v>
      </c>
      <c r="B46" s="169">
        <v>504.86099999999999</v>
      </c>
      <c r="C46" s="298"/>
      <c r="D46" s="77">
        <v>609.34514000000001</v>
      </c>
      <c r="E46" s="76"/>
      <c r="F46" s="75">
        <v>54.731120000000004</v>
      </c>
      <c r="G46" s="68"/>
      <c r="H46" s="75">
        <v>34.927599999999998</v>
      </c>
      <c r="I46">
        <v>51340</v>
      </c>
    </row>
    <row r="47" spans="1:9" x14ac:dyDescent="0.2">
      <c r="A47" s="67" t="s">
        <v>215</v>
      </c>
      <c r="B47" s="169">
        <v>20576.806670000002</v>
      </c>
      <c r="C47" s="298"/>
      <c r="D47" s="77">
        <v>17271.603520000001</v>
      </c>
      <c r="E47" s="76"/>
      <c r="F47" s="75">
        <v>1773.5198</v>
      </c>
      <c r="G47" s="68"/>
      <c r="H47" s="75">
        <v>1925.0178800000001</v>
      </c>
      <c r="I47">
        <v>43120</v>
      </c>
    </row>
    <row r="48" spans="1:9" ht="13.5" thickBot="1" x14ac:dyDescent="0.25">
      <c r="A48" s="67" t="s">
        <v>216</v>
      </c>
      <c r="B48" s="169">
        <v>0</v>
      </c>
      <c r="C48" s="298"/>
      <c r="D48" s="77">
        <v>0</v>
      </c>
      <c r="E48" s="76"/>
      <c r="F48" s="75">
        <v>0</v>
      </c>
      <c r="G48" s="68"/>
      <c r="H48" s="75">
        <v>0</v>
      </c>
    </row>
    <row r="49" spans="1:13" x14ac:dyDescent="0.2">
      <c r="A49" s="68"/>
      <c r="B49" s="148">
        <v>20071.945670000001</v>
      </c>
      <c r="C49" s="89"/>
      <c r="D49" s="145">
        <v>16662.258379999999</v>
      </c>
      <c r="E49" s="76"/>
      <c r="F49" s="148">
        <v>1718.7886800000001</v>
      </c>
      <c r="G49" s="68"/>
      <c r="H49" s="148">
        <v>1889.0902800000001</v>
      </c>
    </row>
    <row r="50" spans="1:13" x14ac:dyDescent="0.2">
      <c r="A50" s="68"/>
      <c r="B50" s="87"/>
      <c r="C50" s="89"/>
      <c r="D50" s="301"/>
      <c r="E50" s="89"/>
      <c r="F50" s="87"/>
      <c r="G50" s="146"/>
      <c r="H50" s="87"/>
    </row>
    <row r="51" spans="1:13" x14ac:dyDescent="0.2">
      <c r="A51" s="67" t="s">
        <v>297</v>
      </c>
      <c r="B51" s="75"/>
      <c r="C51" s="76"/>
      <c r="D51" s="77"/>
      <c r="E51" s="76"/>
      <c r="F51" s="75"/>
      <c r="G51" s="68"/>
      <c r="H51" s="75"/>
    </row>
    <row r="52" spans="1:13" x14ac:dyDescent="0.2">
      <c r="A52" s="68"/>
      <c r="B52" s="75"/>
      <c r="C52" s="76"/>
      <c r="D52" s="77"/>
      <c r="E52" s="76"/>
      <c r="F52" s="75"/>
      <c r="G52" s="68"/>
      <c r="H52" s="75"/>
    </row>
    <row r="53" spans="1:13" ht="13.5" thickBot="1" x14ac:dyDescent="0.25">
      <c r="A53" s="67" t="s">
        <v>218</v>
      </c>
      <c r="B53" s="169">
        <v>5054.0522100000007</v>
      </c>
      <c r="C53" s="298"/>
      <c r="D53" s="77">
        <v>11174.45241</v>
      </c>
      <c r="E53" s="68"/>
      <c r="F53" s="75">
        <v>1610.5140899999999</v>
      </c>
      <c r="G53" s="68"/>
      <c r="H53" s="75">
        <v>3064.0736099999999</v>
      </c>
      <c r="I53" t="s">
        <v>298</v>
      </c>
    </row>
    <row r="54" spans="1:13" ht="13.5" thickBot="1" x14ac:dyDescent="0.25">
      <c r="A54" s="67" t="s">
        <v>219</v>
      </c>
      <c r="B54" s="169">
        <v>6100.2112199999992</v>
      </c>
      <c r="C54" s="298"/>
      <c r="D54" s="77">
        <v>12572.316510000001</v>
      </c>
      <c r="E54" s="76"/>
      <c r="F54" s="75">
        <v>1994.20786</v>
      </c>
      <c r="G54" s="68"/>
      <c r="H54" s="75">
        <v>1842.9011399999999</v>
      </c>
      <c r="M54" s="302"/>
    </row>
    <row r="55" spans="1:13" ht="13.5" thickTop="1" x14ac:dyDescent="0.2">
      <c r="A55" s="68"/>
      <c r="B55" s="148">
        <v>1046.1590099999985</v>
      </c>
      <c r="C55" s="89"/>
      <c r="D55" s="145">
        <v>1397.8641000000007</v>
      </c>
      <c r="E55" s="89"/>
      <c r="F55" s="148">
        <v>383.69377000000009</v>
      </c>
      <c r="G55" s="146"/>
      <c r="H55" s="148">
        <v>-1221.17247</v>
      </c>
    </row>
    <row r="56" spans="1:13" ht="13.5" thickBot="1" x14ac:dyDescent="0.25">
      <c r="A56" s="67"/>
      <c r="B56" s="89"/>
      <c r="C56" s="89"/>
      <c r="D56" s="303"/>
      <c r="E56" s="89"/>
      <c r="F56" s="89"/>
      <c r="G56" s="146"/>
      <c r="H56" s="89"/>
      <c r="M56" s="304"/>
    </row>
    <row r="57" spans="1:13" ht="13.5" thickBot="1" x14ac:dyDescent="0.25">
      <c r="A57" s="152" t="s">
        <v>221</v>
      </c>
      <c r="B57" s="95">
        <v>-7900534.5951365903</v>
      </c>
      <c r="C57" s="96"/>
      <c r="D57" s="305">
        <v>-7557333.3377299998</v>
      </c>
      <c r="E57" s="76"/>
      <c r="F57" s="95">
        <v>-1106006.3516900002</v>
      </c>
      <c r="G57" s="68"/>
      <c r="H57" s="95">
        <v>-738411.02910999989</v>
      </c>
      <c r="I57" t="s">
        <v>299</v>
      </c>
    </row>
    <row r="58" spans="1:13" ht="13.5" thickTop="1" x14ac:dyDescent="0.2">
      <c r="A58" s="67"/>
      <c r="B58" s="96"/>
      <c r="C58" s="96"/>
      <c r="D58" s="306"/>
      <c r="E58" s="76"/>
      <c r="F58" s="96"/>
      <c r="G58" s="68"/>
      <c r="H58" s="96"/>
    </row>
    <row r="59" spans="1:13" x14ac:dyDescent="0.2">
      <c r="A59" s="67"/>
      <c r="B59" s="307"/>
      <c r="C59" s="307"/>
      <c r="D59" s="307"/>
      <c r="E59" s="307"/>
      <c r="F59" s="307"/>
      <c r="G59" s="307"/>
      <c r="H59" s="307"/>
      <c r="I59" s="307"/>
    </row>
    <row r="60" spans="1:13" x14ac:dyDescent="0.2">
      <c r="F60" s="308">
        <v>-896016.1391400001</v>
      </c>
      <c r="H60" s="170" t="s">
        <v>300</v>
      </c>
    </row>
    <row r="62" spans="1:13" x14ac:dyDescent="0.2">
      <c r="K62" s="308"/>
    </row>
    <row r="63" spans="1:13" x14ac:dyDescent="0.2">
      <c r="F63" s="309"/>
      <c r="K63" s="308"/>
    </row>
    <row r="64" spans="1:13" x14ac:dyDescent="0.2">
      <c r="F64" s="304"/>
    </row>
    <row r="68" spans="11:11" x14ac:dyDescent="0.2">
      <c r="K68" s="99"/>
    </row>
  </sheetData>
  <printOptions horizontalCentered="1"/>
  <pageMargins left="0.78740157480314965" right="0.39370078740157483" top="0.59055118110236227" bottom="0.62992125984251968" header="0.31496062992125984" footer="0.31496062992125984"/>
  <pageSetup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J160"/>
  <sheetViews>
    <sheetView topLeftCell="A112" zoomScaleNormal="100" workbookViewId="0">
      <selection activeCell="A112" sqref="A1:IV65536"/>
    </sheetView>
  </sheetViews>
  <sheetFormatPr baseColWidth="10" defaultRowHeight="12.75" x14ac:dyDescent="0.2"/>
  <cols>
    <col min="1" max="1" width="42.7109375" customWidth="1"/>
    <col min="2" max="2" width="0.140625" hidden="1" customWidth="1"/>
    <col min="3" max="3" width="9.42578125" customWidth="1"/>
    <col min="4" max="4" width="4.7109375" customWidth="1"/>
    <col min="5" max="5" width="8.42578125" customWidth="1"/>
    <col min="6" max="6" width="6.28515625" customWidth="1"/>
    <col min="7" max="7" width="10" customWidth="1"/>
    <col min="8" max="8" width="5.5703125" customWidth="1"/>
    <col min="9" max="9" width="11.28515625" customWidth="1"/>
  </cols>
  <sheetData>
    <row r="1" spans="1:9" ht="18" x14ac:dyDescent="0.25">
      <c r="A1" s="68"/>
      <c r="B1" s="68"/>
      <c r="C1" s="61"/>
      <c r="D1" s="61"/>
      <c r="E1" s="61"/>
      <c r="F1" s="61"/>
      <c r="G1" s="61"/>
      <c r="H1" s="61"/>
      <c r="I1" s="310">
        <v>7</v>
      </c>
    </row>
    <row r="2" spans="1:9" x14ac:dyDescent="0.2">
      <c r="A2" s="68"/>
      <c r="B2" s="68"/>
      <c r="C2" s="61"/>
      <c r="D2" s="61"/>
      <c r="E2" s="61"/>
      <c r="F2" s="61"/>
      <c r="G2" s="61"/>
      <c r="H2" s="61"/>
      <c r="I2" s="61"/>
    </row>
    <row r="3" spans="1:9" x14ac:dyDescent="0.2">
      <c r="A3" s="68"/>
      <c r="B3" s="68"/>
      <c r="C3" s="61"/>
      <c r="D3" s="61"/>
      <c r="E3" s="61"/>
      <c r="F3" s="61"/>
      <c r="G3" s="61"/>
      <c r="H3" s="61"/>
      <c r="I3" s="61"/>
    </row>
    <row r="4" spans="1:9" ht="18" x14ac:dyDescent="0.25">
      <c r="A4" s="130" t="s">
        <v>0</v>
      </c>
      <c r="B4" s="130"/>
      <c r="C4" s="131"/>
      <c r="D4" s="131"/>
      <c r="E4" s="131"/>
      <c r="F4" s="131"/>
      <c r="G4" s="131"/>
      <c r="H4" s="131"/>
      <c r="I4" s="131"/>
    </row>
    <row r="5" spans="1:9" ht="18" x14ac:dyDescent="0.25">
      <c r="A5" s="621" t="s">
        <v>301</v>
      </c>
      <c r="B5" s="621"/>
      <c r="C5" s="621"/>
      <c r="D5" s="621"/>
      <c r="E5" s="621"/>
      <c r="F5" s="621"/>
      <c r="G5" s="621"/>
      <c r="H5" s="621"/>
      <c r="I5" s="621"/>
    </row>
    <row r="6" spans="1:9" ht="18" x14ac:dyDescent="0.25">
      <c r="A6" s="130" t="s">
        <v>917</v>
      </c>
      <c r="B6" s="130"/>
      <c r="C6" s="286"/>
      <c r="D6" s="286"/>
      <c r="E6" s="286"/>
      <c r="F6" s="286"/>
      <c r="G6" s="286"/>
      <c r="H6" s="286"/>
      <c r="I6" s="286"/>
    </row>
    <row r="7" spans="1:9" ht="18" x14ac:dyDescent="0.25">
      <c r="A7" s="130" t="s">
        <v>918</v>
      </c>
      <c r="B7" s="130"/>
      <c r="C7" s="286"/>
      <c r="D7" s="286"/>
      <c r="E7" s="286"/>
      <c r="F7" s="286"/>
      <c r="G7" s="286"/>
      <c r="H7" s="286"/>
      <c r="I7" s="286"/>
    </row>
    <row r="8" spans="1:9" ht="18" x14ac:dyDescent="0.25">
      <c r="A8" s="130" t="s">
        <v>72</v>
      </c>
      <c r="B8" s="130"/>
      <c r="C8" s="131"/>
      <c r="D8" s="131"/>
      <c r="E8" s="131"/>
      <c r="F8" s="131"/>
      <c r="G8" s="131"/>
      <c r="H8" s="131"/>
      <c r="I8" s="131"/>
    </row>
    <row r="9" spans="1:9" x14ac:dyDescent="0.2">
      <c r="A9" s="68"/>
      <c r="B9" s="68"/>
      <c r="C9" s="68"/>
      <c r="D9" s="68"/>
      <c r="E9" s="68"/>
      <c r="F9" s="68"/>
      <c r="G9" s="68"/>
      <c r="H9" s="68"/>
      <c r="I9" s="68"/>
    </row>
    <row r="10" spans="1:9" x14ac:dyDescent="0.2">
      <c r="A10" s="68"/>
      <c r="B10" s="68"/>
      <c r="C10" s="68"/>
      <c r="D10" s="68"/>
      <c r="E10" s="68"/>
      <c r="F10" s="68"/>
      <c r="G10" s="68"/>
      <c r="H10" s="68"/>
      <c r="I10" s="68"/>
    </row>
    <row r="11" spans="1:9" x14ac:dyDescent="0.2">
      <c r="A11" s="68"/>
      <c r="B11" s="68"/>
      <c r="C11" s="100" t="s">
        <v>290</v>
      </c>
      <c r="D11" s="100"/>
      <c r="E11" s="100"/>
      <c r="F11" s="68"/>
      <c r="G11" s="100" t="s">
        <v>291</v>
      </c>
      <c r="H11" s="100"/>
      <c r="I11" s="100"/>
    </row>
    <row r="12" spans="1:9" x14ac:dyDescent="0.2">
      <c r="A12" s="63"/>
      <c r="B12" s="63"/>
      <c r="C12" s="287">
        <v>2019</v>
      </c>
      <c r="D12" s="288"/>
      <c r="E12" s="311">
        <v>2018</v>
      </c>
      <c r="F12" s="64"/>
      <c r="G12" s="64" t="s">
        <v>913</v>
      </c>
      <c r="H12" s="65"/>
      <c r="I12" s="64" t="s">
        <v>914</v>
      </c>
    </row>
    <row r="13" spans="1:9" x14ac:dyDescent="0.2">
      <c r="A13" s="67" t="s">
        <v>302</v>
      </c>
      <c r="B13" s="67"/>
      <c r="C13" s="68"/>
      <c r="D13" s="68"/>
      <c r="E13" s="68"/>
      <c r="F13" s="68"/>
      <c r="G13" s="312"/>
      <c r="H13" s="68"/>
      <c r="I13" s="134"/>
    </row>
    <row r="14" spans="1:9" x14ac:dyDescent="0.2">
      <c r="A14" s="68"/>
      <c r="B14" s="76"/>
      <c r="C14" s="76"/>
      <c r="D14" s="76"/>
      <c r="E14" s="76"/>
      <c r="F14" s="76"/>
      <c r="G14" s="139"/>
      <c r="H14" s="76"/>
      <c r="I14" s="76"/>
    </row>
    <row r="15" spans="1:9" x14ac:dyDescent="0.2">
      <c r="A15" s="67" t="s">
        <v>303</v>
      </c>
      <c r="B15" s="76"/>
      <c r="C15" s="76"/>
      <c r="D15" s="76"/>
      <c r="E15" s="76"/>
      <c r="F15" s="76"/>
      <c r="G15" s="139"/>
      <c r="H15" s="76"/>
      <c r="I15" s="76"/>
    </row>
    <row r="16" spans="1:9" x14ac:dyDescent="0.2">
      <c r="A16" s="68"/>
      <c r="B16" s="76"/>
      <c r="C16" s="76"/>
      <c r="D16" s="76"/>
      <c r="E16" s="76"/>
      <c r="F16" s="76"/>
      <c r="G16" s="139"/>
      <c r="H16" s="76"/>
      <c r="I16" s="76"/>
    </row>
    <row r="17" spans="1:10" x14ac:dyDescent="0.2">
      <c r="A17" s="67" t="s">
        <v>919</v>
      </c>
      <c r="B17" s="70"/>
      <c r="C17" s="70">
        <v>4237.4954400000006</v>
      </c>
      <c r="D17" s="76"/>
      <c r="E17" s="70">
        <v>4272.7914299999993</v>
      </c>
      <c r="F17" s="76"/>
      <c r="G17" s="313">
        <v>451.30225000000047</v>
      </c>
      <c r="H17" s="76"/>
      <c r="I17" s="70">
        <v>378.7</v>
      </c>
    </row>
    <row r="18" spans="1:10" x14ac:dyDescent="0.2">
      <c r="A18" s="67" t="s">
        <v>829</v>
      </c>
      <c r="B18" s="141"/>
      <c r="C18" s="314">
        <v>514.70951000000002</v>
      </c>
      <c r="D18" s="314"/>
      <c r="E18" s="314">
        <v>469.62789000000004</v>
      </c>
      <c r="F18" s="314"/>
      <c r="G18" s="315">
        <v>-13.815949999999953</v>
      </c>
      <c r="H18" s="314"/>
      <c r="I18" s="314">
        <v>0</v>
      </c>
    </row>
    <row r="19" spans="1:10" x14ac:dyDescent="0.2">
      <c r="A19" s="67" t="s">
        <v>920</v>
      </c>
      <c r="B19" s="141"/>
      <c r="C19" s="314">
        <v>193.39826000000002</v>
      </c>
      <c r="D19" s="314"/>
      <c r="E19" s="314">
        <v>351.05340999999999</v>
      </c>
      <c r="F19" s="314"/>
      <c r="G19" s="315">
        <v>16.459440000000001</v>
      </c>
      <c r="H19" s="314"/>
      <c r="I19" s="314">
        <v>13.593640000000015</v>
      </c>
    </row>
    <row r="20" spans="1:10" x14ac:dyDescent="0.2">
      <c r="A20" s="67" t="s">
        <v>839</v>
      </c>
      <c r="B20" s="141"/>
      <c r="C20" s="314">
        <v>173.80901</v>
      </c>
      <c r="D20" s="314"/>
      <c r="E20" s="314">
        <v>164.20923000000002</v>
      </c>
      <c r="F20" s="314"/>
      <c r="G20" s="315">
        <v>16.192</v>
      </c>
      <c r="H20" s="314"/>
      <c r="I20" s="314">
        <v>16.192</v>
      </c>
    </row>
    <row r="21" spans="1:10" x14ac:dyDescent="0.2">
      <c r="A21" s="67" t="s">
        <v>921</v>
      </c>
      <c r="B21" s="141"/>
      <c r="C21" s="314">
        <v>213.40923999999998</v>
      </c>
      <c r="D21" s="314"/>
      <c r="E21" s="314">
        <v>147.71239000000003</v>
      </c>
      <c r="F21" s="314"/>
      <c r="G21" s="315">
        <v>25.968639999999986</v>
      </c>
      <c r="H21" s="314"/>
      <c r="I21" s="314">
        <v>21.374800000000018</v>
      </c>
    </row>
    <row r="22" spans="1:10" x14ac:dyDescent="0.2">
      <c r="A22" s="67" t="s">
        <v>844</v>
      </c>
      <c r="B22" s="141"/>
      <c r="C22" s="314">
        <v>47.894949999999994</v>
      </c>
      <c r="D22" s="314"/>
      <c r="E22" s="314">
        <v>77.15046000000001</v>
      </c>
      <c r="F22" s="314"/>
      <c r="G22" s="315">
        <v>2.2181399999999996</v>
      </c>
      <c r="H22" s="314"/>
      <c r="I22" s="314">
        <v>0</v>
      </c>
    </row>
    <row r="23" spans="1:10" x14ac:dyDescent="0.2">
      <c r="A23" s="67" t="s">
        <v>922</v>
      </c>
      <c r="B23" s="141"/>
      <c r="C23" s="314">
        <v>41.290579999999999</v>
      </c>
      <c r="D23" s="314"/>
      <c r="E23" s="314">
        <v>58.278289999999998</v>
      </c>
      <c r="F23" s="314"/>
      <c r="G23" s="315">
        <v>1.8759300000000003</v>
      </c>
      <c r="H23" s="314"/>
      <c r="I23" s="314">
        <v>0</v>
      </c>
    </row>
    <row r="24" spans="1:10" x14ac:dyDescent="0.2">
      <c r="A24" s="67" t="s">
        <v>923</v>
      </c>
      <c r="B24" s="141"/>
      <c r="C24" s="314">
        <v>7.0646499999999994</v>
      </c>
      <c r="D24" s="314"/>
      <c r="E24" s="314">
        <v>0</v>
      </c>
      <c r="F24" s="314"/>
      <c r="G24" s="315">
        <v>0</v>
      </c>
      <c r="H24" s="314"/>
      <c r="I24" s="314">
        <v>0</v>
      </c>
    </row>
    <row r="25" spans="1:10" x14ac:dyDescent="0.2">
      <c r="A25" s="67" t="s">
        <v>830</v>
      </c>
      <c r="B25" s="141"/>
      <c r="C25" s="314">
        <v>143.22107</v>
      </c>
      <c r="D25" s="314"/>
      <c r="E25" s="314">
        <v>140.33023</v>
      </c>
      <c r="F25" s="314"/>
      <c r="G25" s="315">
        <v>74.907910000000001</v>
      </c>
      <c r="H25" s="314"/>
      <c r="I25" s="314">
        <v>0</v>
      </c>
      <c r="J25" s="56"/>
    </row>
    <row r="26" spans="1:10" x14ac:dyDescent="0.2">
      <c r="A26" s="67" t="s">
        <v>836</v>
      </c>
      <c r="B26" s="141"/>
      <c r="C26" s="314">
        <v>45.659699999999994</v>
      </c>
      <c r="D26" s="314"/>
      <c r="E26" s="314">
        <v>443.48240000000004</v>
      </c>
      <c r="F26" s="314"/>
      <c r="G26" s="315">
        <v>0</v>
      </c>
      <c r="H26" s="314"/>
      <c r="I26" s="314">
        <v>0</v>
      </c>
    </row>
    <row r="27" spans="1:10" x14ac:dyDescent="0.2">
      <c r="A27" s="67" t="s">
        <v>924</v>
      </c>
      <c r="B27" s="141"/>
      <c r="C27" s="316">
        <v>0.55344000000000004</v>
      </c>
      <c r="D27" s="314"/>
      <c r="E27" s="314">
        <v>8.6955300000000015</v>
      </c>
      <c r="F27" s="314"/>
      <c r="G27" s="315">
        <v>0</v>
      </c>
      <c r="H27" s="314"/>
      <c r="I27" s="314">
        <v>0</v>
      </c>
    </row>
    <row r="28" spans="1:10" x14ac:dyDescent="0.2">
      <c r="A28" s="67" t="s">
        <v>925</v>
      </c>
      <c r="B28" s="141"/>
      <c r="C28" s="314">
        <v>0</v>
      </c>
      <c r="D28" s="314"/>
      <c r="E28" s="314">
        <v>141.00030999999998</v>
      </c>
      <c r="F28" s="314"/>
      <c r="G28" s="315">
        <v>0</v>
      </c>
      <c r="H28" s="314"/>
      <c r="I28" s="314">
        <v>0</v>
      </c>
    </row>
    <row r="29" spans="1:10" x14ac:dyDescent="0.2">
      <c r="A29" s="67" t="s">
        <v>926</v>
      </c>
      <c r="B29" s="141"/>
      <c r="C29" s="314">
        <v>5.2063999999999995</v>
      </c>
      <c r="D29" s="314"/>
      <c r="E29" s="314">
        <v>8.6128199999999993</v>
      </c>
      <c r="F29" s="314"/>
      <c r="G29" s="315">
        <v>0</v>
      </c>
      <c r="H29" s="314"/>
      <c r="I29" s="314">
        <v>0</v>
      </c>
    </row>
    <row r="30" spans="1:10" x14ac:dyDescent="0.2">
      <c r="A30" s="67" t="s">
        <v>927</v>
      </c>
      <c r="B30" s="141"/>
      <c r="C30" s="314">
        <v>0</v>
      </c>
      <c r="D30" s="314"/>
      <c r="E30" s="314">
        <v>0</v>
      </c>
      <c r="F30" s="314"/>
      <c r="G30" s="315">
        <v>0</v>
      </c>
      <c r="H30" s="314"/>
      <c r="I30" s="314">
        <v>0</v>
      </c>
    </row>
    <row r="31" spans="1:10" x14ac:dyDescent="0.2">
      <c r="A31" s="67" t="s">
        <v>928</v>
      </c>
      <c r="B31" s="141"/>
      <c r="C31" s="314">
        <v>0</v>
      </c>
      <c r="D31" s="314"/>
      <c r="E31" s="314">
        <v>0</v>
      </c>
      <c r="F31" s="314"/>
      <c r="G31" s="315">
        <v>0</v>
      </c>
      <c r="H31" s="314"/>
      <c r="I31" s="314">
        <v>0</v>
      </c>
    </row>
    <row r="32" spans="1:10" x14ac:dyDescent="0.2">
      <c r="A32" s="67" t="s">
        <v>929</v>
      </c>
      <c r="B32" s="141"/>
      <c r="C32" s="314">
        <v>301.81371999999999</v>
      </c>
      <c r="D32" s="314"/>
      <c r="E32" s="314">
        <v>109.45832</v>
      </c>
      <c r="F32" s="314"/>
      <c r="G32" s="315">
        <v>80.745679999999965</v>
      </c>
      <c r="H32" s="314"/>
      <c r="I32" s="314">
        <v>34.912420000000012</v>
      </c>
    </row>
    <row r="33" spans="1:9" x14ac:dyDescent="0.2">
      <c r="A33" s="67" t="s">
        <v>930</v>
      </c>
      <c r="B33" s="141"/>
      <c r="C33" s="314">
        <v>0</v>
      </c>
      <c r="D33" s="314"/>
      <c r="E33" s="314">
        <v>0</v>
      </c>
      <c r="F33" s="314"/>
      <c r="G33" s="315">
        <v>0</v>
      </c>
      <c r="H33" s="314"/>
      <c r="I33" s="314">
        <v>0</v>
      </c>
    </row>
    <row r="34" spans="1:9" x14ac:dyDescent="0.2">
      <c r="A34" s="67" t="s">
        <v>931</v>
      </c>
      <c r="B34" s="141"/>
      <c r="C34" s="314">
        <v>0</v>
      </c>
      <c r="D34" s="314"/>
      <c r="E34" s="314">
        <v>0</v>
      </c>
      <c r="F34" s="314"/>
      <c r="G34" s="315">
        <v>0</v>
      </c>
      <c r="H34" s="314"/>
      <c r="I34" s="314">
        <v>0</v>
      </c>
    </row>
    <row r="35" spans="1:9" x14ac:dyDescent="0.2">
      <c r="A35" s="67" t="s">
        <v>932</v>
      </c>
      <c r="B35" s="141"/>
      <c r="C35" s="314">
        <v>0</v>
      </c>
      <c r="D35" s="314"/>
      <c r="E35" s="314">
        <v>0</v>
      </c>
      <c r="F35" s="314"/>
      <c r="G35" s="315">
        <v>0</v>
      </c>
      <c r="H35" s="314"/>
      <c r="I35" s="314">
        <v>0</v>
      </c>
    </row>
    <row r="36" spans="1:9" x14ac:dyDescent="0.2">
      <c r="A36" s="67" t="s">
        <v>336</v>
      </c>
      <c r="B36" s="141"/>
      <c r="C36" s="314">
        <v>0</v>
      </c>
      <c r="D36" s="314"/>
      <c r="E36" s="314">
        <v>0</v>
      </c>
      <c r="F36" s="314"/>
      <c r="G36" s="315">
        <v>0</v>
      </c>
      <c r="H36" s="314"/>
      <c r="I36" s="314">
        <v>0</v>
      </c>
    </row>
    <row r="37" spans="1:9" x14ac:dyDescent="0.2">
      <c r="A37" s="67" t="s">
        <v>933</v>
      </c>
      <c r="B37" s="141"/>
      <c r="C37" s="314">
        <v>0</v>
      </c>
      <c r="D37" s="314"/>
      <c r="E37" s="314">
        <v>0</v>
      </c>
      <c r="F37" s="314"/>
      <c r="G37" s="315">
        <v>0</v>
      </c>
      <c r="H37" s="314"/>
      <c r="I37" s="314">
        <v>0</v>
      </c>
    </row>
    <row r="38" spans="1:9" x14ac:dyDescent="0.2">
      <c r="A38" s="67" t="s">
        <v>934</v>
      </c>
      <c r="B38" s="141"/>
      <c r="C38" s="314">
        <v>22.830279999999998</v>
      </c>
      <c r="D38" s="317"/>
      <c r="E38" s="314">
        <v>161.93370999999999</v>
      </c>
      <c r="F38" s="317"/>
      <c r="G38" s="315">
        <v>17.427790000000002</v>
      </c>
      <c r="H38" s="317"/>
      <c r="I38" s="314">
        <v>0</v>
      </c>
    </row>
    <row r="39" spans="1:9" x14ac:dyDescent="0.2">
      <c r="A39" s="67" t="s">
        <v>935</v>
      </c>
      <c r="B39" s="141"/>
      <c r="C39" s="314">
        <v>0</v>
      </c>
      <c r="D39" s="317"/>
      <c r="E39" s="314">
        <v>0</v>
      </c>
      <c r="F39" s="317"/>
      <c r="G39" s="315">
        <v>0</v>
      </c>
      <c r="H39" s="317"/>
      <c r="I39" s="314">
        <v>0</v>
      </c>
    </row>
    <row r="40" spans="1:9" x14ac:dyDescent="0.2">
      <c r="A40" s="67" t="s">
        <v>936</v>
      </c>
      <c r="B40" s="141"/>
      <c r="C40" s="314">
        <v>36.057250000000003</v>
      </c>
      <c r="D40" s="317"/>
      <c r="E40" s="314">
        <v>26.913700000000002</v>
      </c>
      <c r="F40" s="317"/>
      <c r="G40" s="315">
        <v>36.057250000000003</v>
      </c>
      <c r="H40" s="317"/>
      <c r="I40" s="314">
        <v>0</v>
      </c>
    </row>
    <row r="41" spans="1:9" x14ac:dyDescent="0.2">
      <c r="A41" s="67" t="s">
        <v>937</v>
      </c>
      <c r="B41" s="141"/>
      <c r="C41" s="314">
        <v>195.66432</v>
      </c>
      <c r="D41" s="317"/>
      <c r="E41" s="314">
        <v>102.56377999999999</v>
      </c>
      <c r="F41" s="317"/>
      <c r="G41" s="315">
        <v>25.67326000000001</v>
      </c>
      <c r="H41" s="317"/>
      <c r="I41" s="314">
        <v>16.191399999999994</v>
      </c>
    </row>
    <row r="42" spans="1:9" x14ac:dyDescent="0.2">
      <c r="A42" s="67" t="s">
        <v>845</v>
      </c>
      <c r="B42" s="141"/>
      <c r="C42" s="314">
        <v>6.0033199999999995</v>
      </c>
      <c r="D42" s="317"/>
      <c r="E42" s="314">
        <v>40.836779999999997</v>
      </c>
      <c r="F42" s="317"/>
      <c r="G42" s="315">
        <v>0</v>
      </c>
      <c r="H42" s="317"/>
      <c r="I42" s="314">
        <v>0</v>
      </c>
    </row>
    <row r="43" spans="1:9" x14ac:dyDescent="0.2">
      <c r="A43" s="67" t="s">
        <v>938</v>
      </c>
      <c r="B43" s="141"/>
      <c r="C43" s="314">
        <v>62.219839999999998</v>
      </c>
      <c r="D43" s="317"/>
      <c r="E43" s="314">
        <v>47.360959999999999</v>
      </c>
      <c r="F43" s="317"/>
      <c r="G43" s="315">
        <v>6.5715199999999969</v>
      </c>
      <c r="H43" s="317"/>
      <c r="I43" s="314">
        <v>8.2144000000000013</v>
      </c>
    </row>
    <row r="44" spans="1:9" x14ac:dyDescent="0.2">
      <c r="A44" s="67" t="s">
        <v>939</v>
      </c>
      <c r="B44" s="141"/>
      <c r="C44" s="314">
        <v>138.86443</v>
      </c>
      <c r="D44" s="317"/>
      <c r="E44" s="314">
        <v>58.902470000000001</v>
      </c>
      <c r="F44" s="317"/>
      <c r="G44" s="315">
        <v>0</v>
      </c>
      <c r="H44" s="317"/>
      <c r="I44" s="314">
        <v>0</v>
      </c>
    </row>
    <row r="45" spans="1:9" x14ac:dyDescent="0.2">
      <c r="A45" s="67" t="s">
        <v>940</v>
      </c>
      <c r="B45" s="141"/>
      <c r="C45" s="314">
        <v>13.219200000000001</v>
      </c>
      <c r="D45" s="317"/>
      <c r="E45" s="314">
        <v>19.92005</v>
      </c>
      <c r="F45" s="317"/>
      <c r="G45" s="315">
        <v>0</v>
      </c>
      <c r="H45" s="317"/>
      <c r="I45" s="314">
        <v>0</v>
      </c>
    </row>
    <row r="46" spans="1:9" x14ac:dyDescent="0.2">
      <c r="A46" s="67" t="s">
        <v>941</v>
      </c>
      <c r="B46" s="141"/>
      <c r="C46" s="314">
        <v>3.3065000000000002</v>
      </c>
      <c r="D46" s="317"/>
      <c r="E46" s="314">
        <v>5.6753400000000003</v>
      </c>
      <c r="F46" s="317"/>
      <c r="G46" s="315">
        <v>0</v>
      </c>
      <c r="H46" s="317"/>
      <c r="I46" s="314">
        <v>0</v>
      </c>
    </row>
    <row r="47" spans="1:9" x14ac:dyDescent="0.2">
      <c r="A47" s="67" t="s">
        <v>942</v>
      </c>
      <c r="B47" s="141"/>
      <c r="C47" s="314">
        <v>29.204229999999999</v>
      </c>
      <c r="D47" s="317"/>
      <c r="E47" s="314">
        <v>78.047259999999994</v>
      </c>
      <c r="F47" s="317"/>
      <c r="G47" s="315">
        <v>0</v>
      </c>
      <c r="H47" s="317"/>
      <c r="I47" s="314">
        <v>0</v>
      </c>
    </row>
    <row r="48" spans="1:9" x14ac:dyDescent="0.2">
      <c r="A48" s="67" t="s">
        <v>943</v>
      </c>
      <c r="B48" s="141"/>
      <c r="C48" s="314">
        <v>203.04539000000003</v>
      </c>
      <c r="D48" s="317"/>
      <c r="E48" s="314">
        <v>0</v>
      </c>
      <c r="F48" s="317"/>
      <c r="G48" s="315">
        <v>11.470700000000011</v>
      </c>
      <c r="H48" s="317"/>
      <c r="I48" s="314">
        <v>9.2647999999999886</v>
      </c>
    </row>
    <row r="49" spans="1:9" ht="13.5" thickBot="1" x14ac:dyDescent="0.25">
      <c r="A49" s="67" t="s">
        <v>944</v>
      </c>
      <c r="B49" s="141"/>
      <c r="C49" s="314">
        <v>305.64082000000002</v>
      </c>
      <c r="D49" s="317"/>
      <c r="E49" s="314">
        <v>0</v>
      </c>
      <c r="F49" s="317"/>
      <c r="G49" s="315">
        <v>17.501340000000024</v>
      </c>
      <c r="H49" s="317"/>
      <c r="I49" s="314">
        <v>14.186659999999975</v>
      </c>
    </row>
    <row r="50" spans="1:9" x14ac:dyDescent="0.2">
      <c r="A50" s="67"/>
      <c r="B50" s="81"/>
      <c r="C50" s="318">
        <v>6941.581549999999</v>
      </c>
      <c r="D50" s="319"/>
      <c r="E50" s="318">
        <v>6934.5567599999995</v>
      </c>
      <c r="F50" s="319"/>
      <c r="G50" s="318">
        <v>770.55590000000041</v>
      </c>
      <c r="H50" s="319"/>
      <c r="I50" s="318">
        <v>512.63011999999992</v>
      </c>
    </row>
    <row r="51" spans="1:9" x14ac:dyDescent="0.2">
      <c r="A51" s="67"/>
      <c r="B51" s="87"/>
      <c r="C51" s="320"/>
      <c r="D51" s="319"/>
      <c r="E51" s="320"/>
      <c r="F51" s="319"/>
      <c r="G51" s="320"/>
      <c r="H51" s="319"/>
      <c r="I51" s="320"/>
    </row>
    <row r="52" spans="1:9" x14ac:dyDescent="0.2">
      <c r="A52" s="67"/>
      <c r="B52" s="87"/>
      <c r="C52" s="320"/>
      <c r="D52" s="319"/>
      <c r="E52" s="320"/>
      <c r="F52" s="319"/>
      <c r="G52" s="320"/>
      <c r="H52" s="319"/>
      <c r="I52" s="320"/>
    </row>
    <row r="53" spans="1:9" x14ac:dyDescent="0.2">
      <c r="A53" s="67" t="s">
        <v>304</v>
      </c>
      <c r="B53" s="75"/>
      <c r="C53" s="319"/>
      <c r="D53" s="319"/>
      <c r="E53" s="319"/>
      <c r="F53" s="319"/>
      <c r="G53" s="321"/>
      <c r="H53" s="319"/>
      <c r="I53" s="319"/>
    </row>
    <row r="54" spans="1:9" x14ac:dyDescent="0.2">
      <c r="A54" s="68"/>
      <c r="B54" s="75"/>
      <c r="C54" s="319"/>
      <c r="D54" s="319"/>
      <c r="E54" s="319"/>
      <c r="F54" s="319"/>
      <c r="G54" s="321"/>
      <c r="H54" s="319"/>
      <c r="I54" s="319"/>
    </row>
    <row r="55" spans="1:9" x14ac:dyDescent="0.2">
      <c r="A55" s="67" t="s">
        <v>872</v>
      </c>
      <c r="B55" s="141"/>
      <c r="C55" s="322">
        <v>23.676599999999997</v>
      </c>
      <c r="D55" s="322"/>
      <c r="E55" s="322">
        <v>22.562529999999999</v>
      </c>
      <c r="F55" s="322"/>
      <c r="G55" s="323">
        <v>4.1081999999999974</v>
      </c>
      <c r="H55" s="322"/>
      <c r="I55" s="322">
        <v>6.2E-2</v>
      </c>
    </row>
    <row r="56" spans="1:9" x14ac:dyDescent="0.2">
      <c r="A56" s="67" t="s">
        <v>945</v>
      </c>
      <c r="B56" s="141"/>
      <c r="C56" s="322">
        <v>0</v>
      </c>
      <c r="D56" s="322"/>
      <c r="E56" s="322">
        <v>0</v>
      </c>
      <c r="F56" s="322"/>
      <c r="G56" s="323">
        <v>0</v>
      </c>
      <c r="H56" s="322"/>
      <c r="I56" s="322">
        <v>0</v>
      </c>
    </row>
    <row r="57" spans="1:9" x14ac:dyDescent="0.2">
      <c r="A57" s="67" t="s">
        <v>946</v>
      </c>
      <c r="B57" s="141"/>
      <c r="C57" s="322">
        <v>0</v>
      </c>
      <c r="D57" s="322"/>
      <c r="E57" s="322">
        <v>0</v>
      </c>
      <c r="F57" s="322"/>
      <c r="G57" s="323">
        <v>0</v>
      </c>
      <c r="H57" s="322"/>
      <c r="I57" s="322">
        <v>0</v>
      </c>
    </row>
    <row r="58" spans="1:9" x14ac:dyDescent="0.2">
      <c r="A58" s="67" t="s">
        <v>871</v>
      </c>
      <c r="B58" s="141"/>
      <c r="C58" s="322">
        <v>31.33784</v>
      </c>
      <c r="D58" s="322"/>
      <c r="E58" s="322">
        <v>29.63964</v>
      </c>
      <c r="F58" s="322"/>
      <c r="G58" s="323">
        <v>2.6769200000000017</v>
      </c>
      <c r="H58" s="322"/>
      <c r="I58" s="322">
        <v>2.9416599999999997</v>
      </c>
    </row>
    <row r="59" spans="1:9" x14ac:dyDescent="0.2">
      <c r="A59" s="67" t="s">
        <v>873</v>
      </c>
      <c r="B59" s="141"/>
      <c r="C59" s="322">
        <v>0.87422</v>
      </c>
      <c r="D59" s="322"/>
      <c r="E59" s="322">
        <v>0.78876000000000002</v>
      </c>
      <c r="F59" s="322"/>
      <c r="G59" s="323">
        <v>5.6060000000000061E-2</v>
      </c>
      <c r="H59" s="322"/>
      <c r="I59" s="322">
        <v>7.3799999999999949E-2</v>
      </c>
    </row>
    <row r="60" spans="1:9" x14ac:dyDescent="0.2">
      <c r="A60" s="67" t="s">
        <v>947</v>
      </c>
      <c r="B60" s="141"/>
      <c r="C60" s="322">
        <v>0</v>
      </c>
      <c r="D60" s="322"/>
      <c r="E60" s="322">
        <v>0</v>
      </c>
      <c r="F60" s="322"/>
      <c r="G60" s="323">
        <v>0</v>
      </c>
      <c r="H60" s="322"/>
      <c r="I60" s="322">
        <v>0</v>
      </c>
    </row>
    <row r="61" spans="1:9" x14ac:dyDescent="0.2">
      <c r="A61" s="67" t="s">
        <v>948</v>
      </c>
      <c r="B61" s="141"/>
      <c r="C61" s="322">
        <v>3.1966799999999997</v>
      </c>
      <c r="D61" s="322"/>
      <c r="E61" s="322">
        <v>3.19686</v>
      </c>
      <c r="F61" s="322"/>
      <c r="G61" s="323">
        <v>0.26638999999999985</v>
      </c>
      <c r="H61" s="322"/>
      <c r="I61" s="322">
        <v>0.26638999999999985</v>
      </c>
    </row>
    <row r="62" spans="1:9" x14ac:dyDescent="0.2">
      <c r="A62" s="67" t="s">
        <v>949</v>
      </c>
      <c r="B62" s="141"/>
      <c r="C62" s="322">
        <v>59.483419999999995</v>
      </c>
      <c r="D62" s="322"/>
      <c r="E62" s="322">
        <v>73.939679999999996</v>
      </c>
      <c r="F62" s="322"/>
      <c r="G62" s="323">
        <v>3.835939999999995</v>
      </c>
      <c r="H62" s="322"/>
      <c r="I62" s="322">
        <v>4.8138000000000032</v>
      </c>
    </row>
    <row r="63" spans="1:9" ht="13.5" thickBot="1" x14ac:dyDescent="0.25">
      <c r="A63" s="67" t="s">
        <v>950</v>
      </c>
      <c r="B63" s="141"/>
      <c r="C63" s="322">
        <v>0.17393</v>
      </c>
      <c r="D63" s="322"/>
      <c r="E63" s="322">
        <v>0</v>
      </c>
      <c r="F63" s="322"/>
      <c r="G63" s="323">
        <v>0</v>
      </c>
      <c r="H63" s="322"/>
      <c r="I63" s="322">
        <v>0</v>
      </c>
    </row>
    <row r="64" spans="1:9" x14ac:dyDescent="0.2">
      <c r="A64" s="68"/>
      <c r="B64" s="81"/>
      <c r="C64" s="318">
        <v>118.74269</v>
      </c>
      <c r="D64" s="319"/>
      <c r="E64" s="318">
        <v>130.12746999999999</v>
      </c>
      <c r="F64" s="319"/>
      <c r="G64" s="318">
        <v>10.943509999999995</v>
      </c>
      <c r="H64" s="319"/>
      <c r="I64" s="318">
        <v>8.1576500000000021</v>
      </c>
    </row>
    <row r="65" spans="1:9" x14ac:dyDescent="0.2">
      <c r="A65" s="68"/>
      <c r="B65" s="324"/>
      <c r="C65" s="325"/>
      <c r="D65" s="325"/>
      <c r="E65" s="325"/>
      <c r="F65" s="319"/>
      <c r="G65" s="326"/>
      <c r="H65" s="325"/>
      <c r="I65" s="325"/>
    </row>
    <row r="66" spans="1:9" x14ac:dyDescent="0.2">
      <c r="A66" s="68"/>
      <c r="B66" s="75"/>
      <c r="C66" s="319"/>
      <c r="D66" s="319"/>
      <c r="E66" s="319"/>
      <c r="F66" s="319"/>
      <c r="G66" s="321"/>
      <c r="H66" s="319"/>
      <c r="I66" s="319"/>
    </row>
    <row r="67" spans="1:9" x14ac:dyDescent="0.2">
      <c r="A67" s="67" t="s">
        <v>305</v>
      </c>
      <c r="B67" s="75"/>
      <c r="C67" s="319"/>
      <c r="D67" s="319"/>
      <c r="E67" s="319"/>
      <c r="F67" s="319"/>
      <c r="G67" s="321"/>
      <c r="H67" s="319"/>
      <c r="I67" s="319"/>
    </row>
    <row r="68" spans="1:9" x14ac:dyDescent="0.2">
      <c r="A68" s="68"/>
      <c r="B68" s="75"/>
      <c r="C68" s="319"/>
      <c r="D68" s="319"/>
      <c r="E68" s="319"/>
      <c r="F68" s="319"/>
      <c r="G68" s="321"/>
      <c r="H68" s="319"/>
      <c r="I68" s="319"/>
    </row>
    <row r="69" spans="1:9" x14ac:dyDescent="0.2">
      <c r="A69" s="67" t="s">
        <v>951</v>
      </c>
      <c r="B69" s="141"/>
      <c r="C69" s="322">
        <v>91.070999999999998</v>
      </c>
      <c r="D69" s="322"/>
      <c r="E69" s="322">
        <v>90.269000000000005</v>
      </c>
      <c r="F69" s="322"/>
      <c r="G69" s="323">
        <v>7.8908699999999952</v>
      </c>
      <c r="H69" s="322"/>
      <c r="I69" s="322">
        <v>6.8885800000000019</v>
      </c>
    </row>
    <row r="70" spans="1:9" x14ac:dyDescent="0.2">
      <c r="A70" s="67" t="s">
        <v>952</v>
      </c>
      <c r="B70" s="141"/>
      <c r="C70" s="322">
        <v>136.30965</v>
      </c>
      <c r="D70" s="322"/>
      <c r="E70" s="322">
        <v>118.88141</v>
      </c>
      <c r="F70" s="322"/>
      <c r="G70" s="323">
        <v>36.26695999999999</v>
      </c>
      <c r="H70" s="322"/>
      <c r="I70" s="322">
        <v>2.032320000000007</v>
      </c>
    </row>
    <row r="71" spans="1:9" x14ac:dyDescent="0.2">
      <c r="A71" s="67" t="s">
        <v>953</v>
      </c>
      <c r="B71" s="141"/>
      <c r="C71" s="322">
        <v>0</v>
      </c>
      <c r="D71" s="322"/>
      <c r="E71" s="322">
        <v>0</v>
      </c>
      <c r="F71" s="322"/>
      <c r="G71" s="323">
        <v>0</v>
      </c>
      <c r="H71" s="322"/>
      <c r="I71" s="322">
        <v>0</v>
      </c>
    </row>
    <row r="72" spans="1:9" x14ac:dyDescent="0.2">
      <c r="A72" s="67" t="s">
        <v>954</v>
      </c>
      <c r="B72" s="141"/>
      <c r="C72" s="322">
        <v>0.56259999999999999</v>
      </c>
      <c r="D72" s="322"/>
      <c r="E72" s="322">
        <v>0.36469999999999997</v>
      </c>
      <c r="F72" s="322"/>
      <c r="G72" s="323">
        <v>0</v>
      </c>
      <c r="H72" s="322"/>
      <c r="I72" s="322">
        <v>0</v>
      </c>
    </row>
    <row r="73" spans="1:9" x14ac:dyDescent="0.2">
      <c r="A73" s="67" t="s">
        <v>955</v>
      </c>
      <c r="B73" s="141"/>
      <c r="C73" s="322">
        <v>0.34967999999999999</v>
      </c>
      <c r="D73" s="322"/>
      <c r="E73" s="322">
        <v>2.4001399999999999</v>
      </c>
      <c r="F73" s="322"/>
      <c r="G73" s="323">
        <v>0</v>
      </c>
      <c r="H73" s="322"/>
      <c r="I73" s="322">
        <v>0</v>
      </c>
    </row>
    <row r="74" spans="1:9" x14ac:dyDescent="0.2">
      <c r="A74" s="67" t="s">
        <v>956</v>
      </c>
      <c r="B74" s="141"/>
      <c r="C74" s="322">
        <v>13.92</v>
      </c>
      <c r="D74" s="322"/>
      <c r="E74" s="322">
        <v>0</v>
      </c>
      <c r="F74" s="322"/>
      <c r="G74" s="323">
        <v>0</v>
      </c>
      <c r="H74" s="322"/>
      <c r="I74" s="322">
        <v>0</v>
      </c>
    </row>
    <row r="75" spans="1:9" ht="13.5" thickBot="1" x14ac:dyDescent="0.25">
      <c r="A75" s="67" t="s">
        <v>957</v>
      </c>
      <c r="B75" s="141"/>
      <c r="C75" s="322">
        <v>2.8295300000000001</v>
      </c>
      <c r="D75" s="322"/>
      <c r="E75" s="322">
        <v>4.6818299999999997</v>
      </c>
      <c r="F75" s="322"/>
      <c r="G75" s="323">
        <v>0</v>
      </c>
      <c r="H75" s="322"/>
      <c r="I75" s="322">
        <v>0</v>
      </c>
    </row>
    <row r="76" spans="1:9" x14ac:dyDescent="0.2">
      <c r="A76" s="68"/>
      <c r="B76" s="81"/>
      <c r="C76" s="318">
        <v>245.04246000000001</v>
      </c>
      <c r="D76" s="319"/>
      <c r="E76" s="318">
        <v>216.59708000000001</v>
      </c>
      <c r="F76" s="319"/>
      <c r="G76" s="327">
        <v>44.157829999999983</v>
      </c>
      <c r="H76" s="319"/>
      <c r="I76" s="318">
        <v>8.9209000000000085</v>
      </c>
    </row>
    <row r="77" spans="1:9" x14ac:dyDescent="0.2">
      <c r="A77" s="68"/>
      <c r="B77" s="87"/>
      <c r="C77" s="320"/>
      <c r="D77" s="319"/>
      <c r="E77" s="320"/>
      <c r="F77" s="319"/>
      <c r="G77" s="328"/>
      <c r="H77" s="319"/>
      <c r="I77" s="320"/>
    </row>
    <row r="78" spans="1:9" x14ac:dyDescent="0.2">
      <c r="A78" s="68"/>
      <c r="B78" s="87"/>
      <c r="C78" s="320"/>
      <c r="D78" s="319"/>
      <c r="E78" s="320"/>
      <c r="F78" s="319"/>
      <c r="G78" s="328"/>
      <c r="H78" s="319"/>
      <c r="I78" s="320"/>
    </row>
    <row r="79" spans="1:9" x14ac:dyDescent="0.2">
      <c r="A79" s="68"/>
      <c r="B79" s="324"/>
      <c r="C79" s="325"/>
      <c r="D79" s="325"/>
      <c r="E79" s="325"/>
      <c r="F79" s="319"/>
      <c r="G79" s="326"/>
      <c r="H79" s="325"/>
      <c r="I79" s="325"/>
    </row>
    <row r="80" spans="1:9" x14ac:dyDescent="0.2">
      <c r="A80" s="68"/>
      <c r="B80" s="75"/>
      <c r="C80" s="319"/>
      <c r="D80" s="319"/>
      <c r="E80" s="319"/>
      <c r="F80" s="319"/>
      <c r="G80" s="321"/>
      <c r="H80" s="319"/>
      <c r="I80" s="319"/>
    </row>
    <row r="81" spans="1:9" x14ac:dyDescent="0.2">
      <c r="A81" s="67" t="s">
        <v>306</v>
      </c>
      <c r="B81" s="75"/>
      <c r="C81" s="319"/>
      <c r="D81" s="319"/>
      <c r="E81" s="319"/>
      <c r="F81" s="319"/>
      <c r="G81" s="321"/>
      <c r="H81" s="319"/>
      <c r="I81" s="319"/>
    </row>
    <row r="82" spans="1:9" x14ac:dyDescent="0.2">
      <c r="A82" s="68"/>
      <c r="B82" s="75"/>
      <c r="C82" s="319"/>
      <c r="D82" s="319"/>
      <c r="E82" s="319"/>
      <c r="F82" s="319"/>
      <c r="G82" s="321"/>
      <c r="H82" s="319"/>
      <c r="I82" s="319"/>
    </row>
    <row r="83" spans="1:9" x14ac:dyDescent="0.2">
      <c r="A83" s="67" t="s">
        <v>958</v>
      </c>
      <c r="B83" s="141"/>
      <c r="C83" s="322">
        <v>65.70132000000001</v>
      </c>
      <c r="D83" s="322"/>
      <c r="E83" s="322">
        <v>86.621610000000004</v>
      </c>
      <c r="F83" s="322"/>
      <c r="G83" s="323">
        <v>11.320130000000004</v>
      </c>
      <c r="H83" s="322"/>
      <c r="I83" s="322">
        <v>4.5246900000000023</v>
      </c>
    </row>
    <row r="84" spans="1:9" x14ac:dyDescent="0.2">
      <c r="A84" s="67" t="s">
        <v>959</v>
      </c>
      <c r="B84" s="141"/>
      <c r="C84" s="322">
        <v>0</v>
      </c>
      <c r="D84" s="322"/>
      <c r="E84" s="322">
        <v>20.023049999999998</v>
      </c>
      <c r="F84" s="322"/>
      <c r="G84" s="323">
        <v>0</v>
      </c>
      <c r="H84" s="322"/>
      <c r="I84" s="322">
        <v>0</v>
      </c>
    </row>
    <row r="85" spans="1:9" x14ac:dyDescent="0.2">
      <c r="A85" s="67" t="s">
        <v>960</v>
      </c>
      <c r="B85" s="141"/>
      <c r="C85" s="322">
        <v>2.7627199999999998</v>
      </c>
      <c r="D85" s="322"/>
      <c r="E85" s="322">
        <v>3.7016999999999998</v>
      </c>
      <c r="F85" s="322"/>
      <c r="G85" s="323">
        <v>8.6359999999999673E-2</v>
      </c>
      <c r="H85" s="322"/>
      <c r="I85" s="322">
        <v>8.6360000000000131E-2</v>
      </c>
    </row>
    <row r="86" spans="1:9" x14ac:dyDescent="0.2">
      <c r="A86" s="67" t="s">
        <v>961</v>
      </c>
      <c r="B86" s="141"/>
      <c r="C86" s="322">
        <v>12.579660000000001</v>
      </c>
      <c r="D86" s="322"/>
      <c r="E86" s="322">
        <v>10.498760000000001</v>
      </c>
      <c r="F86" s="322"/>
      <c r="G86" s="323">
        <v>0.83940999999999988</v>
      </c>
      <c r="H86" s="322"/>
      <c r="I86" s="322">
        <v>0.94906999999999975</v>
      </c>
    </row>
    <row r="87" spans="1:9" x14ac:dyDescent="0.2">
      <c r="A87" s="67" t="s">
        <v>962</v>
      </c>
      <c r="B87" s="141"/>
      <c r="C87" s="322">
        <v>63.587160000000004</v>
      </c>
      <c r="D87" s="322"/>
      <c r="E87" s="322">
        <v>55.688890000000001</v>
      </c>
      <c r="F87" s="322"/>
      <c r="G87" s="323">
        <v>10.989790000000001</v>
      </c>
      <c r="H87" s="322"/>
      <c r="I87" s="322">
        <v>5.4294400000000023</v>
      </c>
    </row>
    <row r="88" spans="1:9" x14ac:dyDescent="0.2">
      <c r="A88" s="67" t="s">
        <v>963</v>
      </c>
      <c r="B88" s="141"/>
      <c r="C88" s="322">
        <v>0</v>
      </c>
      <c r="D88" s="322"/>
      <c r="E88" s="322">
        <v>0</v>
      </c>
      <c r="F88" s="322"/>
      <c r="G88" s="323">
        <v>0</v>
      </c>
      <c r="H88" s="322"/>
      <c r="I88" s="322">
        <v>0</v>
      </c>
    </row>
    <row r="89" spans="1:9" x14ac:dyDescent="0.2">
      <c r="A89" s="67" t="s">
        <v>964</v>
      </c>
      <c r="B89" s="141"/>
      <c r="C89" s="322">
        <v>0</v>
      </c>
      <c r="D89" s="322"/>
      <c r="E89" s="322">
        <v>0</v>
      </c>
      <c r="F89" s="322"/>
      <c r="G89" s="323">
        <v>0</v>
      </c>
      <c r="H89" s="322"/>
      <c r="I89" s="322">
        <v>0</v>
      </c>
    </row>
    <row r="90" spans="1:9" ht="13.5" thickBot="1" x14ac:dyDescent="0.25">
      <c r="A90" s="67" t="s">
        <v>965</v>
      </c>
      <c r="B90" s="141"/>
      <c r="C90" s="322">
        <v>1.0877999999999999</v>
      </c>
      <c r="D90" s="322"/>
      <c r="E90" s="322">
        <v>0.72760000000000002</v>
      </c>
      <c r="F90" s="322"/>
      <c r="G90" s="323">
        <v>0</v>
      </c>
      <c r="H90" s="322"/>
      <c r="I90" s="322">
        <v>0</v>
      </c>
    </row>
    <row r="91" spans="1:9" x14ac:dyDescent="0.2">
      <c r="A91" s="68"/>
      <c r="B91" s="81"/>
      <c r="C91" s="318">
        <v>145.71866</v>
      </c>
      <c r="D91" s="319"/>
      <c r="E91" s="318">
        <v>177.26161000000002</v>
      </c>
      <c r="F91" s="319"/>
      <c r="G91" s="327">
        <v>23.235690000000005</v>
      </c>
      <c r="H91" s="319"/>
      <c r="I91" s="318">
        <v>10.989560000000004</v>
      </c>
    </row>
    <row r="92" spans="1:9" x14ac:dyDescent="0.2">
      <c r="A92" s="68"/>
      <c r="B92" s="87"/>
      <c r="C92" s="320"/>
      <c r="D92" s="319"/>
      <c r="E92" s="320"/>
      <c r="F92" s="319"/>
      <c r="G92" s="328"/>
      <c r="H92" s="319"/>
      <c r="I92" s="320"/>
    </row>
    <row r="93" spans="1:9" x14ac:dyDescent="0.2">
      <c r="A93" s="68"/>
      <c r="B93" s="87"/>
      <c r="C93" s="320"/>
      <c r="D93" s="319"/>
      <c r="E93" s="320"/>
      <c r="F93" s="319"/>
      <c r="G93" s="328"/>
      <c r="H93" s="319"/>
      <c r="I93" s="320"/>
    </row>
    <row r="94" spans="1:9" x14ac:dyDescent="0.2">
      <c r="A94" s="68"/>
      <c r="B94" s="87"/>
      <c r="C94" s="320"/>
      <c r="D94" s="319"/>
      <c r="E94" s="320"/>
      <c r="F94" s="319"/>
      <c r="G94" s="328"/>
      <c r="H94" s="319"/>
      <c r="I94" s="320"/>
    </row>
    <row r="95" spans="1:9" x14ac:dyDescent="0.2">
      <c r="A95" s="68"/>
      <c r="B95" s="329"/>
      <c r="C95" s="325"/>
      <c r="D95" s="325"/>
      <c r="E95" s="325"/>
      <c r="F95" s="319"/>
      <c r="G95" s="326"/>
      <c r="H95" s="325"/>
      <c r="I95" s="325"/>
    </row>
    <row r="96" spans="1:9" x14ac:dyDescent="0.2">
      <c r="A96" s="68"/>
      <c r="B96" s="76"/>
      <c r="C96" s="319"/>
      <c r="D96" s="319"/>
      <c r="E96" s="319"/>
      <c r="F96" s="319"/>
      <c r="G96" s="321"/>
      <c r="H96" s="319"/>
      <c r="I96" s="319"/>
    </row>
    <row r="97" spans="1:9" x14ac:dyDescent="0.2">
      <c r="A97" s="67" t="s">
        <v>307</v>
      </c>
      <c r="B97" s="76"/>
      <c r="C97" s="319"/>
      <c r="D97" s="319"/>
      <c r="E97" s="319"/>
      <c r="F97" s="319"/>
      <c r="G97" s="321"/>
      <c r="H97" s="319"/>
      <c r="I97" s="319"/>
    </row>
    <row r="98" spans="1:9" x14ac:dyDescent="0.2">
      <c r="A98" s="68"/>
      <c r="B98" s="76"/>
      <c r="C98" s="319"/>
      <c r="D98" s="319"/>
      <c r="E98" s="319"/>
      <c r="F98" s="319"/>
      <c r="G98" s="321"/>
      <c r="H98" s="319"/>
      <c r="I98" s="319"/>
    </row>
    <row r="99" spans="1:9" x14ac:dyDescent="0.2">
      <c r="A99" s="67" t="s">
        <v>966</v>
      </c>
      <c r="B99" s="76"/>
      <c r="C99" s="322">
        <v>0</v>
      </c>
      <c r="D99" s="319"/>
      <c r="E99" s="322">
        <v>0</v>
      </c>
      <c r="F99" s="319"/>
      <c r="G99" s="323">
        <v>0</v>
      </c>
      <c r="H99" s="319"/>
      <c r="I99" s="322">
        <v>0</v>
      </c>
    </row>
    <row r="100" spans="1:9" x14ac:dyDescent="0.2">
      <c r="A100" s="67" t="s">
        <v>967</v>
      </c>
      <c r="B100" s="141"/>
      <c r="C100" s="322">
        <v>10.575419999999999</v>
      </c>
      <c r="D100" s="322"/>
      <c r="E100" s="322">
        <v>25.190009999999997</v>
      </c>
      <c r="F100" s="322"/>
      <c r="G100" s="323">
        <v>0</v>
      </c>
      <c r="H100" s="322"/>
      <c r="I100" s="322">
        <v>0</v>
      </c>
    </row>
    <row r="101" spans="1:9" x14ac:dyDescent="0.2">
      <c r="A101" s="67" t="s">
        <v>898</v>
      </c>
      <c r="B101" s="141"/>
      <c r="C101" s="322">
        <v>0</v>
      </c>
      <c r="D101" s="322"/>
      <c r="E101" s="322">
        <v>0</v>
      </c>
      <c r="F101" s="322"/>
      <c r="G101" s="323">
        <v>0</v>
      </c>
      <c r="H101" s="322"/>
      <c r="I101" s="322">
        <v>0</v>
      </c>
    </row>
    <row r="102" spans="1:9" x14ac:dyDescent="0.2">
      <c r="A102" s="67" t="s">
        <v>968</v>
      </c>
      <c r="B102" s="141"/>
      <c r="C102" s="322">
        <v>0</v>
      </c>
      <c r="D102" s="322"/>
      <c r="E102" s="322">
        <v>0</v>
      </c>
      <c r="F102" s="322"/>
      <c r="G102" s="323">
        <v>0</v>
      </c>
      <c r="H102" s="322"/>
      <c r="I102" s="322">
        <v>0</v>
      </c>
    </row>
    <row r="103" spans="1:9" x14ac:dyDescent="0.2">
      <c r="A103" s="67" t="s">
        <v>969</v>
      </c>
      <c r="B103" s="141"/>
      <c r="C103" s="322">
        <v>0</v>
      </c>
      <c r="D103" s="322"/>
      <c r="E103" s="322">
        <v>0</v>
      </c>
      <c r="F103" s="322"/>
      <c r="G103" s="323">
        <v>0</v>
      </c>
      <c r="H103" s="322"/>
      <c r="I103" s="322">
        <v>0</v>
      </c>
    </row>
    <row r="104" spans="1:9" x14ac:dyDescent="0.2">
      <c r="A104" s="67" t="s">
        <v>970</v>
      </c>
      <c r="B104" s="141"/>
      <c r="C104" s="322">
        <v>7.8349500000000001</v>
      </c>
      <c r="D104" s="322"/>
      <c r="E104" s="322">
        <v>9.5369899999999994</v>
      </c>
      <c r="F104" s="322"/>
      <c r="G104" s="323">
        <v>0</v>
      </c>
      <c r="H104" s="322"/>
      <c r="I104" s="322">
        <v>2.4415</v>
      </c>
    </row>
    <row r="105" spans="1:9" ht="13.5" thickBot="1" x14ac:dyDescent="0.25">
      <c r="A105" s="67" t="s">
        <v>971</v>
      </c>
      <c r="B105" s="141"/>
      <c r="C105" s="322">
        <v>0</v>
      </c>
      <c r="D105" s="322"/>
      <c r="E105" s="322">
        <v>0</v>
      </c>
      <c r="F105" s="322"/>
      <c r="G105" s="323">
        <v>0</v>
      </c>
      <c r="H105" s="322"/>
      <c r="I105" s="322">
        <v>0</v>
      </c>
    </row>
    <row r="106" spans="1:9" x14ac:dyDescent="0.2">
      <c r="A106" s="68"/>
      <c r="B106" s="81"/>
      <c r="C106" s="318">
        <v>18.41037</v>
      </c>
      <c r="D106" s="319"/>
      <c r="E106" s="318">
        <v>34.726999999999997</v>
      </c>
      <c r="F106" s="319"/>
      <c r="G106" s="327">
        <v>0</v>
      </c>
      <c r="H106" s="319"/>
      <c r="I106" s="318">
        <v>2.4415</v>
      </c>
    </row>
    <row r="107" spans="1:9" x14ac:dyDescent="0.2">
      <c r="A107" s="68"/>
      <c r="B107" s="324"/>
      <c r="C107" s="325"/>
      <c r="D107" s="325"/>
      <c r="E107" s="325"/>
      <c r="F107" s="319"/>
      <c r="G107" s="326"/>
      <c r="H107" s="325"/>
      <c r="I107" s="325"/>
    </row>
    <row r="108" spans="1:9" x14ac:dyDescent="0.2">
      <c r="A108" s="67" t="s">
        <v>308</v>
      </c>
      <c r="B108" s="88"/>
      <c r="C108" s="330">
        <v>7469.4957299999987</v>
      </c>
      <c r="D108" s="319"/>
      <c r="E108" s="330">
        <v>7493.2699199999997</v>
      </c>
      <c r="F108" s="319"/>
      <c r="G108" s="331">
        <v>848.89293000000032</v>
      </c>
      <c r="H108" s="319"/>
      <c r="I108" s="330">
        <v>543.13972999999987</v>
      </c>
    </row>
    <row r="109" spans="1:9" x14ac:dyDescent="0.2">
      <c r="A109" s="68"/>
      <c r="B109" s="324"/>
      <c r="C109" s="325"/>
      <c r="D109" s="325"/>
      <c r="E109" s="325"/>
      <c r="F109" s="319"/>
      <c r="G109" s="326"/>
      <c r="H109" s="325"/>
      <c r="I109" s="325"/>
    </row>
    <row r="110" spans="1:9" x14ac:dyDescent="0.2">
      <c r="A110" s="68"/>
      <c r="B110" s="324"/>
      <c r="C110" s="325"/>
      <c r="D110" s="325"/>
      <c r="E110" s="325"/>
      <c r="F110" s="319"/>
      <c r="G110" s="326"/>
      <c r="H110" s="325"/>
      <c r="I110" s="325"/>
    </row>
    <row r="111" spans="1:9" x14ac:dyDescent="0.2">
      <c r="A111" s="68"/>
      <c r="B111" s="324"/>
      <c r="C111" s="325"/>
      <c r="D111" s="325"/>
      <c r="E111" s="325"/>
      <c r="F111" s="319"/>
      <c r="G111" s="326"/>
      <c r="H111" s="325"/>
      <c r="I111" s="325"/>
    </row>
    <row r="112" spans="1:9" x14ac:dyDescent="0.2">
      <c r="A112" s="68"/>
      <c r="B112" s="75"/>
      <c r="C112" s="319"/>
      <c r="D112" s="319"/>
      <c r="E112" s="319"/>
      <c r="F112" s="319"/>
      <c r="G112" s="321"/>
      <c r="H112" s="319"/>
      <c r="I112" s="319"/>
    </row>
    <row r="113" spans="1:9" x14ac:dyDescent="0.2">
      <c r="A113" s="67" t="s">
        <v>309</v>
      </c>
      <c r="B113" s="75"/>
      <c r="C113" s="319"/>
      <c r="D113" s="319"/>
      <c r="E113" s="319"/>
      <c r="F113" s="319"/>
      <c r="G113" s="321"/>
      <c r="H113" s="319"/>
      <c r="I113" s="319"/>
    </row>
    <row r="114" spans="1:9" x14ac:dyDescent="0.2">
      <c r="A114" s="68"/>
      <c r="B114" s="75"/>
      <c r="C114" s="319"/>
      <c r="D114" s="319"/>
      <c r="E114" s="319"/>
      <c r="F114" s="319"/>
      <c r="G114" s="321"/>
      <c r="H114" s="319"/>
      <c r="I114" s="319"/>
    </row>
    <row r="115" spans="1:9" x14ac:dyDescent="0.2">
      <c r="A115" s="67" t="s">
        <v>972</v>
      </c>
      <c r="B115" s="141"/>
      <c r="C115" s="322">
        <v>0</v>
      </c>
      <c r="D115" s="322"/>
      <c r="E115" s="322">
        <v>0</v>
      </c>
      <c r="F115" s="322"/>
      <c r="G115" s="323">
        <v>0</v>
      </c>
      <c r="H115" s="322"/>
      <c r="I115" s="323">
        <v>0</v>
      </c>
    </row>
    <row r="116" spans="1:9" x14ac:dyDescent="0.2">
      <c r="A116" s="67" t="s">
        <v>973</v>
      </c>
      <c r="B116" s="141"/>
      <c r="C116" s="322">
        <v>0</v>
      </c>
      <c r="D116" s="322"/>
      <c r="E116" s="322">
        <v>0</v>
      </c>
      <c r="F116" s="322"/>
      <c r="G116" s="323">
        <v>0</v>
      </c>
      <c r="H116" s="322"/>
      <c r="I116" s="322">
        <v>0</v>
      </c>
    </row>
    <row r="117" spans="1:9" x14ac:dyDescent="0.2">
      <c r="A117" s="67" t="s">
        <v>974</v>
      </c>
      <c r="B117" s="141"/>
      <c r="C117" s="322">
        <v>20.54861</v>
      </c>
      <c r="D117" s="322"/>
      <c r="E117" s="322">
        <v>30.141290000000001</v>
      </c>
      <c r="F117" s="322"/>
      <c r="G117" s="323">
        <v>1.413670000000002</v>
      </c>
      <c r="H117" s="322"/>
      <c r="I117" s="322">
        <v>1.4136699999999982</v>
      </c>
    </row>
    <row r="118" spans="1:9" x14ac:dyDescent="0.2">
      <c r="A118" s="67" t="s">
        <v>975</v>
      </c>
      <c r="B118" s="141"/>
      <c r="C118" s="322">
        <v>0</v>
      </c>
      <c r="D118" s="322"/>
      <c r="E118" s="322">
        <v>0</v>
      </c>
      <c r="F118" s="322"/>
      <c r="G118" s="323">
        <v>0</v>
      </c>
      <c r="H118" s="322"/>
      <c r="I118" s="322">
        <v>0</v>
      </c>
    </row>
    <row r="119" spans="1:9" ht="13.5" thickBot="1" x14ac:dyDescent="0.25">
      <c r="A119" s="67" t="s">
        <v>976</v>
      </c>
      <c r="B119" s="141"/>
      <c r="C119" s="322">
        <v>13.08907</v>
      </c>
      <c r="D119" s="322"/>
      <c r="E119" s="322">
        <v>73.955979999999997</v>
      </c>
      <c r="F119" s="322"/>
      <c r="G119" s="323">
        <v>0</v>
      </c>
      <c r="H119" s="322"/>
      <c r="I119" s="323">
        <v>0</v>
      </c>
    </row>
    <row r="120" spans="1:9" x14ac:dyDescent="0.2">
      <c r="A120" s="68"/>
      <c r="B120" s="148"/>
      <c r="C120" s="332">
        <v>33.637680000000003</v>
      </c>
      <c r="D120" s="320"/>
      <c r="E120" s="332">
        <v>104.09726999999999</v>
      </c>
      <c r="F120" s="320"/>
      <c r="G120" s="333">
        <v>1.413670000000002</v>
      </c>
      <c r="H120" s="320"/>
      <c r="I120" s="332">
        <v>1.4136699999999982</v>
      </c>
    </row>
    <row r="121" spans="1:9" x14ac:dyDescent="0.2">
      <c r="A121" s="68"/>
      <c r="B121" s="334"/>
      <c r="C121" s="335"/>
      <c r="D121" s="336"/>
      <c r="E121" s="335"/>
      <c r="F121" s="320"/>
      <c r="G121" s="337"/>
      <c r="H121" s="336"/>
      <c r="I121" s="335"/>
    </row>
    <row r="122" spans="1:9" x14ac:dyDescent="0.2">
      <c r="A122" s="68"/>
      <c r="B122" s="338"/>
      <c r="C122" s="339"/>
      <c r="D122" s="336"/>
      <c r="E122" s="339"/>
      <c r="F122" s="320"/>
      <c r="G122" s="340"/>
      <c r="H122" s="336"/>
      <c r="I122" s="339"/>
    </row>
    <row r="123" spans="1:9" x14ac:dyDescent="0.2">
      <c r="A123" s="67" t="s">
        <v>310</v>
      </c>
      <c r="B123" s="141"/>
      <c r="C123" s="322">
        <v>0</v>
      </c>
      <c r="D123" s="319"/>
      <c r="E123" s="320">
        <v>0</v>
      </c>
      <c r="F123" s="320"/>
      <c r="G123" s="328">
        <v>0</v>
      </c>
      <c r="H123" s="320"/>
      <c r="I123" s="320">
        <v>0</v>
      </c>
    </row>
    <row r="124" spans="1:9" ht="13.5" thickBot="1" x14ac:dyDescent="0.25">
      <c r="A124" s="67"/>
      <c r="B124" s="341"/>
      <c r="C124" s="342"/>
      <c r="D124" s="320"/>
      <c r="E124" s="342"/>
      <c r="F124" s="320"/>
      <c r="G124" s="343"/>
      <c r="H124" s="320"/>
      <c r="I124" s="342"/>
    </row>
    <row r="125" spans="1:9" x14ac:dyDescent="0.2">
      <c r="A125" s="68"/>
      <c r="B125" s="68"/>
      <c r="C125" s="319"/>
      <c r="D125" s="319"/>
      <c r="E125" s="319"/>
      <c r="F125" s="319"/>
      <c r="G125" s="321"/>
      <c r="H125" s="319"/>
      <c r="I125" s="319"/>
    </row>
    <row r="126" spans="1:9" ht="13.5" thickBot="1" x14ac:dyDescent="0.25">
      <c r="A126" s="67" t="s">
        <v>311</v>
      </c>
      <c r="B126" s="344"/>
      <c r="C126" s="345">
        <v>7503.1334099999985</v>
      </c>
      <c r="D126" s="319"/>
      <c r="E126" s="345">
        <v>7597.3671899999999</v>
      </c>
      <c r="F126" s="319"/>
      <c r="G126" s="346">
        <v>850.30660000000034</v>
      </c>
      <c r="H126" s="319"/>
      <c r="I126" s="345">
        <v>544.5533999999999</v>
      </c>
    </row>
    <row r="127" spans="1:9" ht="13.5" thickTop="1" x14ac:dyDescent="0.2">
      <c r="A127" s="67"/>
      <c r="B127" s="67"/>
      <c r="C127" s="339"/>
      <c r="D127" s="319"/>
      <c r="E127" s="320"/>
      <c r="F127" s="319"/>
      <c r="G127" s="320"/>
      <c r="H127" s="319"/>
      <c r="I127" s="320"/>
    </row>
    <row r="128" spans="1:9" x14ac:dyDescent="0.2">
      <c r="C128" s="347"/>
      <c r="D128" s="347"/>
      <c r="E128" s="347"/>
      <c r="F128" s="347"/>
      <c r="G128" s="347"/>
      <c r="H128" s="347"/>
      <c r="I128" s="347"/>
    </row>
    <row r="129" spans="3:9" x14ac:dyDescent="0.2">
      <c r="C129" s="348"/>
      <c r="D129" s="348"/>
      <c r="E129" s="348"/>
      <c r="F129" s="348"/>
      <c r="G129" s="348"/>
      <c r="H129" s="348"/>
      <c r="I129" s="348"/>
    </row>
    <row r="130" spans="3:9" x14ac:dyDescent="0.2">
      <c r="C130" s="348"/>
      <c r="D130" s="348"/>
      <c r="E130" s="348"/>
      <c r="F130" s="348"/>
      <c r="G130" s="348"/>
      <c r="H130" s="348"/>
      <c r="I130" s="348"/>
    </row>
    <row r="131" spans="3:9" x14ac:dyDescent="0.2">
      <c r="C131" s="348"/>
      <c r="D131" s="348"/>
      <c r="E131" s="348"/>
      <c r="F131" s="348"/>
      <c r="G131" s="348"/>
      <c r="H131" s="348"/>
      <c r="I131" s="348"/>
    </row>
    <row r="132" spans="3:9" x14ac:dyDescent="0.2">
      <c r="C132" s="348"/>
      <c r="D132" s="348"/>
      <c r="E132" s="348"/>
      <c r="F132" s="348"/>
      <c r="G132" s="348"/>
      <c r="H132" s="348"/>
      <c r="I132" s="348"/>
    </row>
    <row r="133" spans="3:9" x14ac:dyDescent="0.2">
      <c r="C133" s="348"/>
      <c r="D133" s="348"/>
      <c r="E133" s="348"/>
      <c r="F133" s="348"/>
      <c r="G133" s="348"/>
      <c r="H133" s="348"/>
      <c r="I133" s="348"/>
    </row>
    <row r="134" spans="3:9" x14ac:dyDescent="0.2">
      <c r="C134" s="348"/>
      <c r="D134" s="348"/>
      <c r="E134" s="348"/>
      <c r="F134" s="348"/>
      <c r="G134" s="348"/>
      <c r="H134" s="348"/>
      <c r="I134" s="348"/>
    </row>
    <row r="135" spans="3:9" x14ac:dyDescent="0.2">
      <c r="C135" s="348"/>
      <c r="D135" s="348"/>
      <c r="E135" s="348"/>
      <c r="F135" s="348"/>
      <c r="G135" s="348"/>
      <c r="H135" s="348"/>
      <c r="I135" s="348"/>
    </row>
    <row r="136" spans="3:9" x14ac:dyDescent="0.2">
      <c r="C136" s="348"/>
      <c r="D136" s="348"/>
      <c r="E136" s="348"/>
      <c r="F136" s="348"/>
      <c r="G136" s="348"/>
      <c r="H136" s="348"/>
      <c r="I136" s="348"/>
    </row>
    <row r="137" spans="3:9" x14ac:dyDescent="0.2">
      <c r="C137" s="348"/>
      <c r="D137" s="348"/>
      <c r="E137" s="348"/>
      <c r="F137" s="348"/>
      <c r="G137" s="348"/>
      <c r="H137" s="348"/>
      <c r="I137" s="348"/>
    </row>
    <row r="138" spans="3:9" x14ac:dyDescent="0.2">
      <c r="C138" s="348"/>
      <c r="D138" s="348"/>
      <c r="E138" s="348"/>
      <c r="F138" s="348"/>
      <c r="G138" s="348"/>
      <c r="H138" s="348"/>
      <c r="I138" s="348"/>
    </row>
    <row r="139" spans="3:9" x14ac:dyDescent="0.2">
      <c r="C139" s="348"/>
      <c r="D139" s="348"/>
      <c r="E139" s="348"/>
      <c r="F139" s="348"/>
      <c r="G139" s="348"/>
      <c r="H139" s="348"/>
      <c r="I139" s="348"/>
    </row>
    <row r="140" spans="3:9" x14ac:dyDescent="0.2">
      <c r="C140" s="348"/>
      <c r="D140" s="348"/>
      <c r="E140" s="348"/>
      <c r="F140" s="348"/>
      <c r="G140" s="348"/>
      <c r="H140" s="348"/>
      <c r="I140" s="348"/>
    </row>
    <row r="141" spans="3:9" x14ac:dyDescent="0.2">
      <c r="C141" s="348"/>
      <c r="D141" s="348"/>
      <c r="E141" s="348"/>
      <c r="F141" s="348"/>
      <c r="G141" s="348"/>
      <c r="H141" s="348"/>
      <c r="I141" s="348"/>
    </row>
    <row r="142" spans="3:9" x14ac:dyDescent="0.2">
      <c r="C142" s="348"/>
      <c r="D142" s="348"/>
      <c r="E142" s="348"/>
      <c r="F142" s="348"/>
      <c r="G142" s="348"/>
      <c r="H142" s="348"/>
      <c r="I142" s="348"/>
    </row>
    <row r="143" spans="3:9" x14ac:dyDescent="0.2">
      <c r="C143" s="348"/>
      <c r="D143" s="348"/>
      <c r="E143" s="348"/>
      <c r="F143" s="348"/>
      <c r="G143" s="348"/>
      <c r="H143" s="348"/>
      <c r="I143" s="348"/>
    </row>
    <row r="144" spans="3:9" x14ac:dyDescent="0.2">
      <c r="C144" s="348"/>
      <c r="D144" s="348"/>
      <c r="E144" s="348"/>
      <c r="F144" s="348"/>
      <c r="G144" s="348"/>
      <c r="H144" s="348"/>
      <c r="I144" s="348"/>
    </row>
    <row r="145" spans="3:9" x14ac:dyDescent="0.2">
      <c r="C145" s="348"/>
      <c r="D145" s="348"/>
      <c r="E145" s="348"/>
      <c r="F145" s="348"/>
      <c r="G145" s="348"/>
      <c r="H145" s="348"/>
      <c r="I145" s="348"/>
    </row>
    <row r="146" spans="3:9" x14ac:dyDescent="0.2">
      <c r="C146" s="348"/>
      <c r="D146" s="348"/>
      <c r="E146" s="348"/>
      <c r="F146" s="348"/>
      <c r="G146" s="348"/>
      <c r="H146" s="348"/>
      <c r="I146" s="348"/>
    </row>
    <row r="147" spans="3:9" x14ac:dyDescent="0.2">
      <c r="C147" s="348"/>
      <c r="D147" s="348"/>
      <c r="E147" s="348"/>
      <c r="F147" s="348"/>
      <c r="G147" s="348"/>
      <c r="H147" s="348"/>
      <c r="I147" s="348"/>
    </row>
    <row r="148" spans="3:9" x14ac:dyDescent="0.2">
      <c r="C148" s="348"/>
      <c r="D148" s="348"/>
      <c r="E148" s="348"/>
      <c r="F148" s="348"/>
      <c r="G148" s="348"/>
      <c r="H148" s="348"/>
      <c r="I148" s="348"/>
    </row>
    <row r="149" spans="3:9" x14ac:dyDescent="0.2">
      <c r="C149" s="348"/>
      <c r="D149" s="348"/>
      <c r="E149" s="348"/>
      <c r="F149" s="348"/>
      <c r="G149" s="348"/>
      <c r="H149" s="348"/>
      <c r="I149" s="348"/>
    </row>
    <row r="150" spans="3:9" x14ac:dyDescent="0.2">
      <c r="C150" s="348"/>
      <c r="D150" s="348"/>
      <c r="E150" s="348"/>
      <c r="F150" s="348"/>
      <c r="G150" s="348"/>
      <c r="H150" s="348"/>
      <c r="I150" s="348"/>
    </row>
    <row r="151" spans="3:9" x14ac:dyDescent="0.2">
      <c r="C151" s="348"/>
      <c r="D151" s="348"/>
      <c r="E151" s="348"/>
      <c r="F151" s="348"/>
      <c r="G151" s="348"/>
      <c r="H151" s="348"/>
      <c r="I151" s="348"/>
    </row>
    <row r="152" spans="3:9" x14ac:dyDescent="0.2">
      <c r="C152" s="348"/>
      <c r="D152" s="348"/>
      <c r="E152" s="348"/>
      <c r="F152" s="348"/>
      <c r="G152" s="348"/>
      <c r="H152" s="348"/>
      <c r="I152" s="348"/>
    </row>
    <row r="153" spans="3:9" x14ac:dyDescent="0.2">
      <c r="C153" s="348"/>
      <c r="D153" s="348"/>
      <c r="E153" s="348"/>
      <c r="F153" s="348"/>
      <c r="G153" s="348"/>
      <c r="H153" s="348"/>
      <c r="I153" s="348"/>
    </row>
    <row r="154" spans="3:9" x14ac:dyDescent="0.2">
      <c r="C154" s="348"/>
      <c r="D154" s="348"/>
      <c r="E154" s="348"/>
      <c r="F154" s="348"/>
      <c r="G154" s="348"/>
      <c r="H154" s="348"/>
      <c r="I154" s="348"/>
    </row>
    <row r="155" spans="3:9" x14ac:dyDescent="0.2">
      <c r="C155" s="348"/>
      <c r="D155" s="348"/>
      <c r="E155" s="348"/>
      <c r="F155" s="348"/>
      <c r="G155" s="348"/>
      <c r="H155" s="348"/>
      <c r="I155" s="348"/>
    </row>
    <row r="156" spans="3:9" x14ac:dyDescent="0.2">
      <c r="C156" s="348"/>
      <c r="D156" s="348"/>
      <c r="E156" s="348"/>
      <c r="F156" s="348"/>
      <c r="G156" s="348"/>
      <c r="H156" s="348"/>
      <c r="I156" s="348"/>
    </row>
    <row r="157" spans="3:9" x14ac:dyDescent="0.2">
      <c r="C157" s="348"/>
      <c r="D157" s="348"/>
      <c r="E157" s="348"/>
      <c r="F157" s="348"/>
      <c r="G157" s="348"/>
      <c r="H157" s="348"/>
      <c r="I157" s="348"/>
    </row>
    <row r="158" spans="3:9" x14ac:dyDescent="0.2">
      <c r="C158" s="348"/>
      <c r="D158" s="348"/>
      <c r="E158" s="348"/>
      <c r="F158" s="348"/>
      <c r="G158" s="348"/>
      <c r="H158" s="348"/>
      <c r="I158" s="348"/>
    </row>
    <row r="159" spans="3:9" x14ac:dyDescent="0.2">
      <c r="C159" s="348"/>
      <c r="D159" s="348"/>
      <c r="E159" s="348"/>
      <c r="F159" s="348"/>
      <c r="G159" s="348"/>
      <c r="H159" s="348"/>
      <c r="I159" s="348"/>
    </row>
    <row r="160" spans="3:9" x14ac:dyDescent="0.2">
      <c r="C160" s="348"/>
      <c r="D160" s="348"/>
      <c r="E160" s="348"/>
      <c r="F160" s="348"/>
      <c r="G160" s="348"/>
      <c r="H160" s="348"/>
      <c r="I160" s="348"/>
    </row>
  </sheetData>
  <mergeCells count="1">
    <mergeCell ref="A5:I5"/>
  </mergeCells>
  <pageMargins left="0.78740157480314965" right="0.39370078740157483" top="0.59055118110236227" bottom="0.74803149606299213" header="0.31496062992125984" footer="0.31496062992125984"/>
  <pageSetup scale="96" fitToHeight="4" orientation="portrait" r:id="rId1"/>
  <rowBreaks count="1" manualBreakCount="1">
    <brk id="5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28</vt:i4>
      </vt:variant>
    </vt:vector>
  </HeadingPairs>
  <TitlesOfParts>
    <vt:vector size="55" baseType="lpstr">
      <vt:lpstr>ESF</vt:lpstr>
      <vt:lpstr>Anexo 1</vt:lpstr>
      <vt:lpstr>EA</vt:lpstr>
      <vt:lpstr>Anexo 2</vt:lpstr>
      <vt:lpstr>Anexo 3</vt:lpstr>
      <vt:lpstr>EVHP</vt:lpstr>
      <vt:lpstr>ECSF</vt:lpstr>
      <vt:lpstr>Anexo 6</vt:lpstr>
      <vt:lpstr>Anexo 7</vt:lpstr>
      <vt:lpstr>Anexo 8</vt:lpstr>
      <vt:lpstr>Anexo 9</vt:lpstr>
      <vt:lpstr>Anexo 10</vt:lpstr>
      <vt:lpstr>1 Ppto Egresos</vt:lpstr>
      <vt:lpstr>2 Ppto Edo Cto Serv Med</vt:lpstr>
      <vt:lpstr>3 Cto SM 50</vt:lpstr>
      <vt:lpstr>4 Cto SM 71</vt:lpstr>
      <vt:lpstr>5 Cto SM 72</vt:lpstr>
      <vt:lpstr>nota 1 2</vt:lpstr>
      <vt:lpstr>nota 3 4 5 </vt:lpstr>
      <vt:lpstr>nota 6</vt:lpstr>
      <vt:lpstr>nota 7-8</vt:lpstr>
      <vt:lpstr>nota 9-13</vt:lpstr>
      <vt:lpstr>nota 14</vt:lpstr>
      <vt:lpstr>nota 15</vt:lpstr>
      <vt:lpstr>nota 16</vt:lpstr>
      <vt:lpstr>nota 17</vt:lpstr>
      <vt:lpstr>nota 18</vt:lpstr>
      <vt:lpstr>'1 Ppto Egresos'!Área_de_impresión</vt:lpstr>
      <vt:lpstr>'2 Ppto Edo Cto Serv Med'!Área_de_impresión</vt:lpstr>
      <vt:lpstr>'3 Cto SM 50'!Área_de_impresión</vt:lpstr>
      <vt:lpstr>'4 Cto SM 71'!Área_de_impresión</vt:lpstr>
      <vt:lpstr>'5 Cto SM 72'!Área_de_impresión</vt:lpstr>
      <vt:lpstr>'Anexo 10'!Área_de_impresión</vt:lpstr>
      <vt:lpstr>'Anexo 2'!Área_de_impresión</vt:lpstr>
      <vt:lpstr>'Anexo 3'!Área_de_impresión</vt:lpstr>
      <vt:lpstr>'Anexo 6'!Área_de_impresión</vt:lpstr>
      <vt:lpstr>'Anexo 7'!Área_de_impresión</vt:lpstr>
      <vt:lpstr>'Anexo 8'!Área_de_impresión</vt:lpstr>
      <vt:lpstr>EA!Área_de_impresión</vt:lpstr>
      <vt:lpstr>ECSF!Área_de_impresión</vt:lpstr>
      <vt:lpstr>ESF!Área_de_impresión</vt:lpstr>
      <vt:lpstr>EVHP!Área_de_impresión</vt:lpstr>
      <vt:lpstr>'nota 1 2'!Área_de_impresión</vt:lpstr>
      <vt:lpstr>'nota 15'!Área_de_impresión</vt:lpstr>
      <vt:lpstr>'nota 17'!Área_de_impresión</vt:lpstr>
      <vt:lpstr>'nota 18'!Área_de_impresión</vt:lpstr>
      <vt:lpstr>'nota 6'!Área_de_impresión</vt:lpstr>
      <vt:lpstr>'nota 7-8'!Área_de_impresión</vt:lpstr>
      <vt:lpstr>'nota 9-13'!Área_de_impresión</vt:lpstr>
      <vt:lpstr>'3 Cto SM 50'!Títulos_a_imprimir</vt:lpstr>
      <vt:lpstr>'4 Cto SM 71'!Títulos_a_imprimir</vt:lpstr>
      <vt:lpstr>'5 Cto SM 72'!Títulos_a_imprimir</vt:lpstr>
      <vt:lpstr>'Anexo 10'!Títulos_a_imprimir</vt:lpstr>
      <vt:lpstr>'Anexo 7'!Títulos_a_imprimir</vt:lpstr>
      <vt:lpstr>'Anexo 9'!Títulos_a_imprimir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 Erika Contreras Coronado</dc:creator>
  <cp:lastModifiedBy>Elvira Pauline Rios Soto</cp:lastModifiedBy>
  <dcterms:created xsi:type="dcterms:W3CDTF">2020-01-15T20:55:09Z</dcterms:created>
  <dcterms:modified xsi:type="dcterms:W3CDTF">2020-10-28T17:02:48Z</dcterms:modified>
</cp:coreProperties>
</file>